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2022" sheetId="1" r:id="rId1"/>
  </sheets>
  <definedNames>
    <definedName name="_xlnm.Print_Area" localSheetId="0">'2022'!$A$1:$DA$71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<sst xmlns="http://schemas.openxmlformats.org/spreadsheetml/2006/main" count="187" uniqueCount="130">
  <si>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</si>
  <si>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</si>
  <si>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</si>
  <si>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</si>
  <si>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</si>
  <si>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</si>
  <si>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</si>
  <si>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</si>
  <si>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</si>
  <si>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</si>
  <si>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</si>
  <si>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</si>
  <si>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</si>
  <si>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</si>
  <si>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</si>
  <si>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</si>
  <si>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</si>
  <si>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</si>
  <si>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</si>
  <si>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</si>
  <si>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</si>
  <si>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</si>
  <si>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</si>
  <si>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</si>
  <si>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</si>
  <si>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</si>
  <si>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</si>
  <si>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</si>
  <si>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</si>
  <si>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</si>
  <si>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</si>
  <si>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</si>
  <si>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</si>
  <si>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</si>
  <si>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</si>
  <si>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</si>
  <si>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</si>
  <si>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</si>
  <si>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</si>
  <si>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</si>
  <si>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</si>
  <si>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</si>
  <si>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</si>
  <si>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</si>
  <si>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</si>
  <si>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</si>
  <si>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</si>
  <si>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</si>
  <si>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</si>
  <si>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</si>
  <si>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</si>
  <si>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</si>
  <si>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</si>
  <si>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</si>
  <si>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</si>
  <si>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</si>
  <si>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</si>
  <si>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</si>
  <si>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</si>
  <si>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</si>
  <si>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</si>
  <si>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</si>
  <si>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</si>
  <si>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</si>
  <si>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</si>
  <si>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</si>
  <si>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</si>
  <si>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</si>
  <si>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</si>
  <si>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</si>
  <si>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</si>
  <si>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</si>
  <si>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</si>
  <si>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</si>
  <si>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</si>
  <si>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</si>
  <si>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</si>
  <si>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</si>
  <si>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</si>
  <si>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</si>
  <si>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</si>
  <si>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</si>
  <si>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</si>
  <si>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</si>
  <si>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</si>
  <si>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</si>
  <si>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</si>
  <si>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</si>
  <si>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</si>
  <si>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</si>
  <si>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</si>
  <si>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</si>
  <si>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</si>
  <si>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</si>
  <si>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</si>
  <si>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</si>
  <si>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</si>
  <si>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</si>
  <si>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</si>
  <si>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</si>
  <si>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</si>
  <si>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</si>
  <si>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</si>
  <si>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</si>
  <si>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</si>
  <si>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</si>
  <si>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</si>
  <si>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</si>
  <si>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</si>
  <si>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</si>
  <si>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</si>
  <si>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</si>
  <si>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</si>
  <si>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</si>
  <si>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</si>
  <si>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</si>
  <si>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</si>
  <si>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</si>
  <si>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</si>
  <si>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</si>
  <si>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</si>
  <si>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</si>
  <si>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</si>
  <si>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</si>
  <si>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</si>
  <si>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</si>
  <si>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Ставропольский край, станица Зольская</t>
  </si>
  <si>
    <t>Приложение №2</t>
  </si>
  <si>
    <t>ООО "Русский хлеб"    план</t>
  </si>
  <si>
    <t>22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</si>
</sst>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34">
      <selection activeCell="A67" sqref="A67:DA67"/>
    </sheetView>
  </sheetViews>
  <sheetFormatPr defaultColWidth="0.875" defaultRowHeight="12.75"/>
  <cols>
    <col min="1" max="16384" width="0.875" style="1" customWidth="1"/>
  </cols>
  <sheetData>
    <row r="1" spans="2:105" s="2" customFormat="1" ht="15">
      <c r="B1" s="2" t="s">
        <v>127</v>
      </c>
      <c r="DA1" s="12" t="s">
        <v>123</v>
      </c>
    </row>
    <row r="2" s="2" customFormat="1" ht="15"/>
    <row r="3" spans="1:105" s="3" customFormat="1" ht="15.7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3" t="s">
        <v>128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6">
        <v>20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 t="s">
        <v>129</v>
      </c>
      <c r="CF4" s="37"/>
      <c r="CG4" s="37"/>
      <c r="CH4" s="37"/>
      <c r="CI4" s="38" t="s">
        <v>71</v>
      </c>
      <c r="CJ4" s="38"/>
      <c r="CK4" s="38"/>
      <c r="CL4" s="38"/>
      <c r="CM4" s="38"/>
      <c r="CN4" s="3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4" t="s">
        <v>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CX5" s="6"/>
      <c r="CY5" s="7"/>
      <c r="CZ5" s="7"/>
    </row>
    <row r="6" spans="1:105" s="3" customFormat="1" ht="15.75">
      <c r="A6" s="35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3" t="s">
        <v>126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34" t="s">
        <v>74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="2" customFormat="1" ht="15"/>
    <row r="10" spans="1:105" s="5" customFormat="1" ht="22.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29" t="s">
        <v>83</v>
      </c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10" customFormat="1" ht="11.25" customHeight="1">
      <c r="A11" s="16">
        <v>1</v>
      </c>
      <c r="B11" s="17"/>
      <c r="C11" s="17"/>
      <c r="D11" s="17"/>
      <c r="E11" s="17"/>
      <c r="F11" s="17"/>
      <c r="G11" s="17"/>
      <c r="H11" s="18"/>
      <c r="I11" s="11"/>
      <c r="J11" s="19" t="s">
        <v>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76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30">
        <f>CH13+CH13+CH14+CH19+CH21+CH26+CH29+CH34+CH45+CH53+CH65</f>
        <v>9371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5" customFormat="1" ht="11.25">
      <c r="A12" s="16" t="s">
        <v>3</v>
      </c>
      <c r="B12" s="17"/>
      <c r="C12" s="17"/>
      <c r="D12" s="17"/>
      <c r="E12" s="17"/>
      <c r="F12" s="17"/>
      <c r="G12" s="17"/>
      <c r="H12" s="18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76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26">
        <v>2376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s="5" customFormat="1" ht="11.25">
      <c r="A13" s="16" t="s">
        <v>5</v>
      </c>
      <c r="B13" s="17"/>
      <c r="C13" s="17"/>
      <c r="D13" s="17"/>
      <c r="E13" s="17"/>
      <c r="F13" s="17"/>
      <c r="G13" s="17"/>
      <c r="H13" s="18"/>
      <c r="I13" s="11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26">
        <v>712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s="5" customFormat="1" ht="11.25">
      <c r="A14" s="16" t="s">
        <v>7</v>
      </c>
      <c r="B14" s="17"/>
      <c r="C14" s="17"/>
      <c r="D14" s="17"/>
      <c r="E14" s="17"/>
      <c r="F14" s="17"/>
      <c r="G14" s="17"/>
      <c r="H14" s="18"/>
      <c r="I14" s="11"/>
      <c r="J14" s="24" t="s">
        <v>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6">
        <f>CH15+CH16+CH17</f>
        <v>519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1"/>
      <c r="J15" s="19" t="s">
        <v>77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3">
        <v>290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1"/>
      <c r="J16" s="19" t="s">
        <v>86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3">
        <v>34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1"/>
      <c r="J17" s="19" t="s">
        <v>87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195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1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0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9"/>
      <c r="J19" s="24" t="s">
        <v>88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26">
        <v>2100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5" s="5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9"/>
      <c r="J20" s="24" t="s">
        <v>124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3">
        <v>0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9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6">
        <v>4500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5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1"/>
      <c r="J22" s="19" t="s">
        <v>90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3">
        <v>4068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1"/>
      <c r="J23" s="19" t="s">
        <v>91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3">
        <v>0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1"/>
      <c r="J24" s="19" t="s">
        <v>125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1"/>
      <c r="J25" s="19" t="s">
        <v>92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9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26">
        <v>10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s="5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1"/>
      <c r="J27" s="19" t="s">
        <v>66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10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1"/>
      <c r="J28" s="19" t="s">
        <v>93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9"/>
      <c r="J29" s="24" t="s">
        <v>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26">
        <v>71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</row>
    <row r="30" spans="1:105" s="5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1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1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1"/>
      <c r="J32" s="19" t="s">
        <v>95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49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6" t="s">
        <v>108</v>
      </c>
      <c r="B33" s="17"/>
      <c r="C33" s="17"/>
      <c r="D33" s="17"/>
      <c r="E33" s="17"/>
      <c r="F33" s="17"/>
      <c r="G33" s="17"/>
      <c r="H33" s="18"/>
      <c r="I33" s="11"/>
      <c r="J33" s="19" t="s">
        <v>96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8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9"/>
      <c r="J34" s="24" t="s">
        <v>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26">
        <f>CH35+CH37+CH40+CH41</f>
        <v>268</v>
      </c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</row>
    <row r="35" spans="1:105" s="5" customFormat="1" ht="11.25" customHeight="1">
      <c r="A35" s="16" t="s">
        <v>109</v>
      </c>
      <c r="B35" s="17"/>
      <c r="C35" s="17"/>
      <c r="D35" s="17"/>
      <c r="E35" s="17"/>
      <c r="F35" s="17"/>
      <c r="G35" s="17"/>
      <c r="H35" s="18"/>
      <c r="I35" s="11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17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16" t="s">
        <v>110</v>
      </c>
      <c r="B36" s="17"/>
      <c r="C36" s="17"/>
      <c r="D36" s="17"/>
      <c r="E36" s="17"/>
      <c r="F36" s="17"/>
      <c r="G36" s="17"/>
      <c r="H36" s="18"/>
      <c r="I36" s="11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>
      <c r="A37" s="16" t="s">
        <v>111</v>
      </c>
      <c r="B37" s="17"/>
      <c r="C37" s="17"/>
      <c r="D37" s="17"/>
      <c r="E37" s="17"/>
      <c r="F37" s="17"/>
      <c r="G37" s="17"/>
      <c r="H37" s="18"/>
      <c r="I37" s="11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v>31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6" t="s">
        <v>112</v>
      </c>
      <c r="B38" s="17"/>
      <c r="C38" s="17"/>
      <c r="D38" s="17"/>
      <c r="E38" s="17"/>
      <c r="F38" s="17"/>
      <c r="G38" s="17"/>
      <c r="H38" s="18"/>
      <c r="I38" s="11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>
      <c r="A39" s="16" t="s">
        <v>113</v>
      </c>
      <c r="B39" s="17"/>
      <c r="C39" s="17"/>
      <c r="D39" s="17"/>
      <c r="E39" s="17"/>
      <c r="F39" s="17"/>
      <c r="G39" s="17"/>
      <c r="H39" s="18"/>
      <c r="I39" s="11"/>
      <c r="J39" s="19" t="s">
        <v>97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>
      <c r="A40" s="16" t="s">
        <v>114</v>
      </c>
      <c r="B40" s="17"/>
      <c r="C40" s="17"/>
      <c r="D40" s="17"/>
      <c r="E40" s="17"/>
      <c r="F40" s="17"/>
      <c r="G40" s="17"/>
      <c r="H40" s="18"/>
      <c r="I40" s="11"/>
      <c r="J40" s="19" t="s">
        <v>98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v>100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>
      <c r="A41" s="16" t="s">
        <v>115</v>
      </c>
      <c r="B41" s="17"/>
      <c r="C41" s="17"/>
      <c r="D41" s="17"/>
      <c r="E41" s="17"/>
      <c r="F41" s="17"/>
      <c r="G41" s="17"/>
      <c r="H41" s="18"/>
      <c r="I41" s="11"/>
      <c r="J41" s="19" t="s">
        <v>99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120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116</v>
      </c>
      <c r="B42" s="17"/>
      <c r="C42" s="17"/>
      <c r="D42" s="17"/>
      <c r="E42" s="17"/>
      <c r="F42" s="17"/>
      <c r="G42" s="17"/>
      <c r="H42" s="18"/>
      <c r="I42" s="11"/>
      <c r="J42" s="19" t="s">
        <v>100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>
      <c r="A43" s="16" t="s">
        <v>117</v>
      </c>
      <c r="B43" s="17"/>
      <c r="C43" s="17"/>
      <c r="D43" s="17"/>
      <c r="E43" s="17"/>
      <c r="F43" s="17"/>
      <c r="G43" s="17"/>
      <c r="H43" s="18"/>
      <c r="I43" s="11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9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26">
        <v>0</v>
      </c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</row>
    <row r="45" spans="1:105" s="5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9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26">
        <f>CH46+CH47+CH48</f>
        <v>178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</row>
    <row r="46" spans="1:105" s="5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1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3">
        <v>12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1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3">
        <v>81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1"/>
      <c r="J48" s="19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85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1"/>
      <c r="J49" s="19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118</v>
      </c>
      <c r="B50" s="17"/>
      <c r="C50" s="17"/>
      <c r="D50" s="17"/>
      <c r="E50" s="17"/>
      <c r="F50" s="17"/>
      <c r="G50" s="17"/>
      <c r="H50" s="18"/>
      <c r="I50" s="11"/>
      <c r="J50" s="19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119</v>
      </c>
      <c r="B51" s="17"/>
      <c r="C51" s="17"/>
      <c r="D51" s="17"/>
      <c r="E51" s="17"/>
      <c r="F51" s="17"/>
      <c r="G51" s="17"/>
      <c r="H51" s="18"/>
      <c r="I51" s="11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9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9"/>
      <c r="J53" s="24" t="s">
        <v>79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26">
        <v>16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</row>
    <row r="54" spans="1:105" s="5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1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3">
        <v>26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1"/>
      <c r="J55" s="19" t="s">
        <v>104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1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1"/>
      <c r="J57" s="19" t="s">
        <v>105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6" t="s">
        <v>120</v>
      </c>
      <c r="B58" s="17"/>
      <c r="C58" s="17"/>
      <c r="D58" s="17"/>
      <c r="E58" s="17"/>
      <c r="F58" s="17"/>
      <c r="G58" s="17"/>
      <c r="H58" s="18"/>
      <c r="I58" s="11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9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26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</row>
    <row r="60" spans="1:105" s="5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9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3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>
      <c r="A61" s="16" t="s">
        <v>68</v>
      </c>
      <c r="B61" s="17"/>
      <c r="C61" s="17"/>
      <c r="D61" s="17"/>
      <c r="E61" s="17"/>
      <c r="F61" s="17"/>
      <c r="G61" s="17"/>
      <c r="H61" s="18"/>
      <c r="I61" s="11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>
      <c r="A62" s="16" t="s">
        <v>69</v>
      </c>
      <c r="B62" s="17"/>
      <c r="C62" s="17"/>
      <c r="D62" s="17"/>
      <c r="E62" s="17"/>
      <c r="F62" s="17"/>
      <c r="G62" s="17"/>
      <c r="H62" s="18"/>
      <c r="I62" s="11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>
      <c r="A63" s="16" t="s">
        <v>121</v>
      </c>
      <c r="B63" s="17"/>
      <c r="C63" s="17"/>
      <c r="D63" s="17"/>
      <c r="E63" s="17"/>
      <c r="F63" s="17"/>
      <c r="G63" s="17"/>
      <c r="H63" s="18"/>
      <c r="I63" s="11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>
      <c r="A64" s="16" t="s">
        <v>122</v>
      </c>
      <c r="B64" s="17"/>
      <c r="C64" s="17"/>
      <c r="D64" s="17"/>
      <c r="E64" s="17"/>
      <c r="F64" s="17"/>
      <c r="G64" s="17"/>
      <c r="H64" s="18"/>
      <c r="I64" s="11"/>
      <c r="J64" s="19" t="s">
        <v>106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21" t="s">
        <v>80</v>
      </c>
      <c r="B65" s="22"/>
      <c r="C65" s="22"/>
      <c r="D65" s="22"/>
      <c r="E65" s="22"/>
      <c r="F65" s="22"/>
      <c r="G65" s="22"/>
      <c r="H65" s="23"/>
      <c r="I65" s="9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26">
        <v>285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8"/>
    </row>
    <row r="66" spans="1:105" s="5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9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13">
        <v>9500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5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1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70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18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5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1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112.88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5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1"/>
      <c r="J70" s="19" t="s">
        <v>107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81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v>20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5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1"/>
      <c r="J71" s="19" t="s">
        <v>82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16">
        <v>85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8"/>
    </row>
  </sheetData>
  <sheetProtection password="CAFF" sheet="1"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2022-05-24T06:30:53Z</cp:lastPrinted>
  <dcterms:created xsi:type="dcterms:W3CDTF">2018-10-15T12:06:40Z</dcterms:created>
  <dcterms:modified xsi:type="dcterms:W3CDTF">2022-05-24T06:47:47Z</dcterms:modified>
  <cp:category/>
  <cp:version/>
  <cp:contentType/>
  <cp:contentStatus/>
</cp:coreProperties>
</file>