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2" sheetId="1" r:id="rId1"/>
  </sheets>
  <definedNames>
    <definedName name="_xlnm.Print_Area" localSheetId="0">'02'!$A$1:$FE$75</definedName>
  </definedNames>
  <calcPr fullCalcOnLoad="1" refMode="R1C1"/>
</workbook>
</file>

<file path=xl/sharedStrings.xml><?xml version="1.0" encoding="utf-8"?>
<sst xmlns="http://schemas.openxmlformats.org/spreadsheetml/2006/main" count="82" uniqueCount="82">
  <si>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</si>
  <si>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</si>
  <si>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</si>
  <si>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</si>
  <si>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</si>
  <si>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</si>
  <si>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</si>
  <si>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</si>
  <si>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</si>
  <si>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</si>
  <si>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</si>
  <si>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</si>
  <si>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</si>
  <si>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</si>
  <si>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</si>
  <si>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</si>
  <si>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</si>
  <si>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</si>
  <si>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</si>
  <si>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</si>
  <si>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</si>
  <si>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</si>
  <si>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</si>
  <si>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</si>
  <si>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</si>
  <si>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</si>
  <si>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</si>
  <si>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</si>
  <si>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</si>
  <si>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</si>
  <si>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</si>
  <si>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</si>
  <si>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</si>
  <si>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</si>
  <si>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</si>
  <si>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</si>
  <si>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</si>
  <si>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</si>
  <si>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</si>
  <si>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</si>
  <si>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</si>
  <si>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</si>
  <si>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</si>
  <si>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</si>
  <si>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</si>
  <si>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</si>
  <si>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</si>
  <si>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</si>
  <si>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</si>
  <si>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</si>
  <si>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</si>
  <si>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</si>
  <si>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</si>
  <si>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</si>
  <si>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</si>
  <si>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</si>
  <si>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</si>
  <si>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</si>
  <si>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</si>
  <si>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</si>
  <si>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</si>
  <si>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</si>
  <si>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</si>
  <si>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</si>
  <si>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</si>
  <si>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</si>
  <si>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</si>
  <si>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</si>
  <si>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</si>
  <si>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</si>
  <si>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</si>
  <si>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</si>
  <si>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</si>
  <si>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</si>
  <si>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</si>
  <si>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</si>
  <si>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</si>
  <si>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</si>
  <si>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ФЗ Донцова Ю.А.</t>
  </si>
  <si>
    <t>ИП Замышляев А.А.</t>
  </si>
  <si>
    <t>24</t>
  </si>
  <si>
    <t>февраль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</si>
</sst>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25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/>
    </xf>
    <xf numFmtId="0" fontId="22" fillId="24" borderId="0" xfId="0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top"/>
    </xf>
    <xf numFmtId="0" fontId="22" fillId="24" borderId="0" xfId="0" applyFont="1" applyFill="1" applyAlignment="1">
      <alignment horizontal="left" vertical="center"/>
    </xf>
    <xf numFmtId="184" fontId="22" fillId="24" borderId="10" xfId="0" applyNumberFormat="1" applyFont="1" applyFill="1" applyBorder="1" applyAlignment="1">
      <alignment horizontal="center" vertical="center"/>
    </xf>
    <xf numFmtId="0" fontId="22" fillId="24" borderId="11" xfId="0" applyNumberFormat="1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left" vertical="justify" wrapText="1"/>
    </xf>
    <xf numFmtId="0" fontId="22" fillId="24" borderId="10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left" vertical="justify" wrapText="1"/>
    </xf>
    <xf numFmtId="49" fontId="22" fillId="24" borderId="10" xfId="0" applyNumberFormat="1" applyFont="1" applyFill="1" applyBorder="1" applyAlignment="1">
      <alignment horizontal="center" vertical="justify" wrapText="1"/>
    </xf>
    <xf numFmtId="49" fontId="22" fillId="24" borderId="13" xfId="0" applyNumberFormat="1" applyFont="1" applyFill="1" applyBorder="1" applyAlignment="1">
      <alignment horizontal="center" vertical="justify" wrapText="1"/>
    </xf>
    <xf numFmtId="49" fontId="22" fillId="24" borderId="12" xfId="0" applyNumberFormat="1" applyFont="1" applyFill="1" applyBorder="1" applyAlignment="1">
      <alignment horizontal="center" vertical="justify" wrapText="1"/>
    </xf>
    <xf numFmtId="184" fontId="22" fillId="24" borderId="10" xfId="0" applyNumberFormat="1" applyFont="1" applyFill="1" applyBorder="1" applyAlignment="1">
      <alignment horizontal="center" vertical="center"/>
    </xf>
    <xf numFmtId="184" fontId="22" fillId="24" borderId="13" xfId="0" applyNumberFormat="1" applyFont="1" applyFill="1" applyBorder="1" applyAlignment="1">
      <alignment horizontal="center" vertical="center"/>
    </xf>
    <xf numFmtId="184" fontId="22" fillId="24" borderId="12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left" vertical="justify" wrapText="1"/>
    </xf>
    <xf numFmtId="49" fontId="22" fillId="24" borderId="13" xfId="0" applyNumberFormat="1" applyFont="1" applyFill="1" applyBorder="1" applyAlignment="1">
      <alignment horizontal="left" vertical="justify" wrapText="1"/>
    </xf>
    <xf numFmtId="49" fontId="22" fillId="24" borderId="12" xfId="0" applyNumberFormat="1" applyFont="1" applyFill="1" applyBorder="1" applyAlignment="1">
      <alignment horizontal="left" vertical="justify" wrapText="1"/>
    </xf>
    <xf numFmtId="0" fontId="22" fillId="24" borderId="11" xfId="0" applyNumberFormat="1" applyFont="1" applyFill="1" applyBorder="1" applyAlignment="1">
      <alignment horizontal="center" vertical="center"/>
    </xf>
    <xf numFmtId="49" fontId="24" fillId="24" borderId="11" xfId="0" applyNumberFormat="1" applyFont="1" applyFill="1" applyBorder="1" applyAlignment="1">
      <alignment horizontal="left" vertical="justify" wrapText="1"/>
    </xf>
    <xf numFmtId="184" fontId="22" fillId="24" borderId="11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left" vertical="justify" wrapText="1"/>
    </xf>
    <xf numFmtId="49" fontId="22" fillId="24" borderId="11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vertical="justify" wrapText="1"/>
    </xf>
    <xf numFmtId="49" fontId="22" fillId="24" borderId="13" xfId="0" applyNumberFormat="1" applyFont="1" applyFill="1" applyBorder="1" applyAlignment="1">
      <alignment vertical="justify" wrapText="1"/>
    </xf>
    <xf numFmtId="49" fontId="22" fillId="24" borderId="12" xfId="0" applyNumberFormat="1" applyFont="1" applyFill="1" applyBorder="1" applyAlignment="1">
      <alignment vertical="justify" wrapText="1"/>
    </xf>
    <xf numFmtId="49" fontId="22" fillId="24" borderId="14" xfId="0" applyNumberFormat="1" applyFont="1" applyFill="1" applyBorder="1" applyAlignment="1">
      <alignment horizontal="center" vertical="center"/>
    </xf>
    <xf numFmtId="49" fontId="22" fillId="24" borderId="15" xfId="0" applyNumberFormat="1" applyFont="1" applyFill="1" applyBorder="1" applyAlignment="1">
      <alignment horizontal="center" vertical="center"/>
    </xf>
    <xf numFmtId="49" fontId="22" fillId="24" borderId="16" xfId="0" applyNumberFormat="1" applyFont="1" applyFill="1" applyBorder="1" applyAlignment="1">
      <alignment horizontal="center" vertical="center"/>
    </xf>
    <xf numFmtId="49" fontId="22" fillId="24" borderId="17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/>
    </xf>
    <xf numFmtId="49" fontId="22" fillId="24" borderId="19" xfId="0" applyNumberFormat="1" applyFont="1" applyFill="1" applyBorder="1" applyAlignment="1">
      <alignment horizontal="center" vertical="center"/>
    </xf>
    <xf numFmtId="49" fontId="22" fillId="24" borderId="20" xfId="0" applyNumberFormat="1" applyFont="1" applyFill="1" applyBorder="1" applyAlignment="1">
      <alignment horizontal="center" vertical="center"/>
    </xf>
    <xf numFmtId="49" fontId="22" fillId="24" borderId="2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vertical="top"/>
    </xf>
    <xf numFmtId="49" fontId="20" fillId="24" borderId="20" xfId="0" applyNumberFormat="1" applyFont="1" applyFill="1" applyBorder="1" applyAlignment="1">
      <alignment horizontal="center"/>
    </xf>
    <xf numFmtId="49" fontId="25" fillId="24" borderId="20" xfId="0" applyNumberFormat="1" applyFont="1" applyFill="1" applyBorder="1" applyAlignment="1">
      <alignment horizontal="center"/>
    </xf>
    <xf numFmtId="0" fontId="25" fillId="24" borderId="0" xfId="0" applyFont="1" applyFill="1" applyAlignment="1">
      <alignment horizontal="right"/>
    </xf>
    <xf numFmtId="49" fontId="25" fillId="24" borderId="20" xfId="0" applyNumberFormat="1" applyFont="1" applyFill="1" applyBorder="1" applyAlignment="1">
      <alignment horizontal="left"/>
    </xf>
    <xf numFmtId="0" fontId="24" fillId="24" borderId="15" xfId="0" applyFont="1" applyFill="1" applyBorder="1" applyAlignment="1">
      <alignment horizontal="center" vertical="top"/>
    </xf>
    <xf numFmtId="49" fontId="22" fillId="24" borderId="11" xfId="0" applyNumberFormat="1" applyFont="1" applyFill="1" applyBorder="1" applyAlignment="1">
      <alignment horizontal="center" vertical="justify" wrapText="1"/>
    </xf>
    <xf numFmtId="0" fontId="22" fillId="24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5"/>
  <sheetViews>
    <sheetView tabSelected="1" zoomScaleSheetLayoutView="100" zoomScalePageLayoutView="0" workbookViewId="0" topLeftCell="A49">
      <selection activeCell="CC56" sqref="CC56:DA56"/>
    </sheetView>
  </sheetViews>
  <sheetFormatPr defaultColWidth="0.875" defaultRowHeight="12.75"/>
  <cols>
    <col min="1" max="61" width="0.875" style="2" customWidth="1"/>
    <col min="62" max="62" width="0.12890625" style="2" customWidth="1"/>
    <col min="63" max="96" width="0.875" style="2" customWidth="1"/>
    <col min="97" max="97" width="4.875" style="2" bestFit="1" customWidth="1"/>
    <col min="98" max="104" width="0.875" style="2" customWidth="1"/>
    <col min="105" max="105" width="4.75390625" style="2" customWidth="1"/>
    <col min="106" max="106" width="4.875" style="2" hidden="1" customWidth="1"/>
    <col min="107" max="107" width="4.00390625" style="2" customWidth="1"/>
    <col min="108" max="16384" width="0.875" style="2" customWidth="1"/>
  </cols>
  <sheetData>
    <row r="1" spans="1:161" ht="15">
      <c r="A1" s="1"/>
      <c r="B1" s="1"/>
      <c r="C1" s="1" t="s">
        <v>33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5</v>
      </c>
    </row>
    <row r="2" spans="1:49" s="5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5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1" s="6" customFormat="1" ht="15.7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</row>
    <row r="5" spans="86:145" s="7" customFormat="1" ht="15.75">
      <c r="CH5" s="8" t="s">
        <v>14</v>
      </c>
      <c r="CI5" s="63" t="s">
        <v>30</v>
      </c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4" t="s">
        <v>0</v>
      </c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</row>
    <row r="7" spans="69:102" s="7" customFormat="1" ht="15" customHeight="1">
      <c r="BQ7" s="8" t="s">
        <v>74</v>
      </c>
      <c r="BR7" s="66" t="s">
        <v>81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7">
        <v>20</v>
      </c>
      <c r="CK7" s="67"/>
      <c r="CL7" s="67"/>
      <c r="CM7" s="67"/>
      <c r="CN7" s="68" t="s">
        <v>80</v>
      </c>
      <c r="CO7" s="68"/>
      <c r="CP7" s="68"/>
      <c r="CQ7" s="68"/>
      <c r="CR7" s="11" t="s">
        <v>3</v>
      </c>
      <c r="CV7" s="11"/>
      <c r="CW7" s="11"/>
      <c r="CX7" s="11"/>
    </row>
    <row r="8" spans="70:87" s="12" customFormat="1" ht="11.25">
      <c r="BR8" s="69" t="s">
        <v>2</v>
      </c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</row>
    <row r="9" spans="1:18" ht="15">
      <c r="A9" s="65" t="s">
        <v>32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s="12" customFormat="1" ht="11.25">
      <c r="A10" s="69" t="s">
        <v>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="12" customFormat="1" ht="11.25"/>
    <row r="12" spans="1:161" s="13" customFormat="1" ht="49.5" customHeight="1">
      <c r="A12" s="58" t="s">
        <v>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 t="s">
        <v>8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 t="s">
        <v>9</v>
      </c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 t="s">
        <v>10</v>
      </c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 t="s">
        <v>11</v>
      </c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9" t="s">
        <v>12</v>
      </c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1"/>
      <c r="ED12" s="58" t="s">
        <v>13</v>
      </c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</row>
    <row r="13" spans="1:161" s="14" customFormat="1" ht="12">
      <c r="A13" s="70">
        <v>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>
        <v>2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>
        <v>3</v>
      </c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45">
        <v>4</v>
      </c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5">
        <v>6</v>
      </c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14" customFormat="1" ht="12.75" customHeight="1">
      <c r="A14" s="38" t="s">
        <v>15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38" t="s">
        <v>16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40"/>
      <c r="AQ14" s="29" t="s">
        <v>18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49" t="s">
        <v>34</v>
      </c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1"/>
      <c r="CC14" s="26">
        <v>2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6">
        <v>0.63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14" customFormat="1" ht="12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1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29" t="s">
        <v>37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52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4"/>
      <c r="CC15" s="26">
        <v>0.861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6">
        <v>0.313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14" customFormat="1" ht="12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29" t="s">
        <v>39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52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4"/>
      <c r="CC16" s="26">
        <v>0.479</v>
      </c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6">
        <v>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14" customFormat="1" ht="12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1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29" t="s">
        <v>38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52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4"/>
      <c r="CC17" s="26">
        <v>0.659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6">
        <v>0.77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14" customFormat="1" ht="12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4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29" t="s">
        <v>20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52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  <c r="CC18" s="26">
        <v>0.968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6">
        <v>0.515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14" customFormat="1" ht="12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41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29" t="s">
        <v>25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52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4"/>
      <c r="CC19" s="26">
        <v>5.159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6">
        <v>2.743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14" customFormat="1" ht="12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1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29" t="s">
        <v>40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52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4"/>
      <c r="CC20" s="26">
        <v>0.84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6">
        <v>0.573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14" customFormat="1" ht="1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29" t="s">
        <v>41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52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4"/>
      <c r="CC21" s="26">
        <v>0.55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6">
        <v>0.417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14" customFormat="1" ht="1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41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29" t="s">
        <v>22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52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4"/>
      <c r="CC22" s="26">
        <v>1.143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6">
        <v>0.855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14" customFormat="1" ht="1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1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29" t="s">
        <v>21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52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4"/>
      <c r="CC23" s="26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6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14" customFormat="1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4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29" t="s">
        <v>42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/>
      <c r="BK24" s="52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4"/>
      <c r="CC24" s="26">
        <v>0.16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6">
        <v>0.209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14" customFormat="1" ht="12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41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29" t="s">
        <v>43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52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4"/>
      <c r="CC25" s="26">
        <v>2.5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6">
        <v>0.883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14" customFormat="1" ht="1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  <c r="V26" s="4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  <c r="AQ26" s="29" t="s">
        <v>44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/>
      <c r="BK26" s="52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4"/>
      <c r="CC26" s="26">
        <v>1.8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6">
        <v>0.9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14" customFormat="1" ht="1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/>
      <c r="V27" s="41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29" t="s">
        <v>45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/>
      <c r="BK27" s="52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4"/>
      <c r="CC27" s="26">
        <v>0.248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6">
        <v>0.006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14" customFormat="1" ht="1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  <c r="V28" s="4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3"/>
      <c r="AQ28" s="29" t="s">
        <v>46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1"/>
      <c r="BK28" s="52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4"/>
      <c r="CC28" s="26">
        <v>1.3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6">
        <v>0.099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14" customFormat="1" ht="1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  <c r="V29" s="41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29" t="s">
        <v>47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1"/>
      <c r="BK29" s="52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4"/>
      <c r="CC29" s="26">
        <v>0.15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6">
        <v>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14" customFormat="1" ht="1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  <c r="AQ30" s="29" t="s">
        <v>48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/>
      <c r="BK30" s="52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4"/>
      <c r="CC30" s="26">
        <v>3.405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6">
        <v>2.085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14" customFormat="1" ht="1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  <c r="V31" s="4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29" t="s">
        <v>49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/>
      <c r="BK31" s="52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4"/>
      <c r="CC31" s="26">
        <v>0.1</v>
      </c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6">
        <v>0.058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14" customFormat="1" ht="1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  <c r="V32" s="4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3"/>
      <c r="AQ32" s="29" t="s">
        <v>50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  <c r="BK32" s="52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4"/>
      <c r="CC32" s="26">
        <v>0.3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6">
        <v>0.309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14" customFormat="1" ht="1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41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3"/>
      <c r="AQ33" s="29" t="s">
        <v>51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52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4"/>
      <c r="CC33" s="26">
        <v>2.65</v>
      </c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6">
        <v>1.658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14" customFormat="1" ht="1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/>
      <c r="V34" s="4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29" t="s">
        <v>52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1"/>
      <c r="BK34" s="52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4"/>
      <c r="CC34" s="26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6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14" customFormat="1" ht="1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  <c r="V35" s="41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3"/>
      <c r="AQ35" s="29" t="s">
        <v>53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1"/>
      <c r="BK35" s="52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4"/>
      <c r="CC35" s="26">
        <v>0.18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6">
        <v>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14" customFormat="1" ht="1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4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29" t="s">
        <v>54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1"/>
      <c r="BK36" s="52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4"/>
      <c r="CC36" s="26">
        <v>1.5</v>
      </c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6">
        <v>0.796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14" customFormat="1" ht="1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41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3"/>
      <c r="AQ37" s="29" t="s">
        <v>55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52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4"/>
      <c r="CC37" s="26">
        <v>1.012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6">
        <v>0.724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14" customFormat="1" ht="1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4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3"/>
      <c r="AQ38" s="29" t="s">
        <v>56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52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4"/>
      <c r="CC38" s="26">
        <v>2.9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6">
        <v>0.963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14" customFormat="1" ht="12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1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3"/>
      <c r="AQ39" s="29" t="s">
        <v>57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52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4"/>
      <c r="CC39" s="26">
        <v>0.3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6">
        <v>1.611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14" customFormat="1" ht="1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3"/>
      <c r="V40" s="4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3"/>
      <c r="AQ40" s="29" t="s">
        <v>58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  <c r="BK40" s="52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4"/>
      <c r="CC40" s="26">
        <v>1.2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6">
        <v>1.182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14" customFormat="1" ht="12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/>
      <c r="V41" s="41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3"/>
      <c r="AQ41" s="29" t="s">
        <v>59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1"/>
      <c r="BK41" s="52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4"/>
      <c r="CC41" s="26">
        <v>1.8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6">
        <v>1.51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14" customFormat="1" ht="12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  <c r="V42" s="4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3"/>
      <c r="AQ42" s="29" t="s">
        <v>60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1"/>
      <c r="BK42" s="52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4"/>
      <c r="CC42" s="26">
        <v>0.608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6">
        <v>1.61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14" customFormat="1" ht="12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  <c r="V43" s="41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3"/>
      <c r="AQ43" s="29" t="s">
        <v>31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52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4"/>
      <c r="CC43" s="26">
        <v>0.84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6">
        <v>0.562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14" customFormat="1" ht="12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  <c r="V44" s="4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3"/>
      <c r="AQ44" s="29" t="s">
        <v>61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52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4"/>
      <c r="CC44" s="26">
        <v>0.3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6">
        <v>0.521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14" customFormat="1" ht="12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3"/>
      <c r="V45" s="41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  <c r="AQ45" s="29" t="s">
        <v>62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52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4"/>
      <c r="CC45" s="26">
        <v>0.8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6">
        <v>0.402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5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7"/>
    </row>
    <row r="46" spans="1:161" s="14" customFormat="1" ht="12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4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  <c r="AQ46" s="29" t="s">
        <v>63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1"/>
      <c r="BK46" s="52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4"/>
      <c r="CC46" s="26">
        <v>1.054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6">
        <v>1.201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14" customFormat="1" ht="12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  <c r="V47" s="41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  <c r="AQ47" s="44" t="s">
        <v>35</v>
      </c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52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4"/>
      <c r="CC47" s="26">
        <v>0.65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6">
        <v>0.514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14" customFormat="1" ht="12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  <c r="V48" s="4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29" t="s">
        <v>36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1"/>
      <c r="BK48" s="52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4"/>
      <c r="CC48" s="26">
        <v>1.5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6">
        <v>0.834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9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7"/>
    </row>
    <row r="49" spans="1:161" s="14" customFormat="1" ht="12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/>
      <c r="V49" s="41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29" t="s">
        <v>64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/>
      <c r="BK49" s="52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4"/>
      <c r="CC49" s="26">
        <v>1.354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6">
        <v>1.894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35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21"/>
    </row>
    <row r="50" spans="1:161" s="14" customFormat="1" ht="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  <c r="V50" s="4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3"/>
      <c r="AQ50" s="29" t="s">
        <v>65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1"/>
      <c r="BK50" s="52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4"/>
      <c r="CC50" s="26">
        <v>1.45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6">
        <v>1.56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35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21"/>
    </row>
    <row r="51" spans="1:161" s="14" customFormat="1" ht="12.7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  <c r="V51" s="41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3"/>
      <c r="AQ51" s="29" t="s">
        <v>75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52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4"/>
      <c r="CC51" s="26">
        <v>0.7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16"/>
      <c r="DC51" s="27">
        <v>0.421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35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7"/>
    </row>
    <row r="52" spans="1:161" s="14" customFormat="1" ht="12.75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  <c r="V52" s="4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3"/>
      <c r="AQ52" s="29" t="s">
        <v>76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1"/>
      <c r="BK52" s="52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4"/>
      <c r="CC52" s="16"/>
      <c r="CD52" s="27">
        <v>1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16"/>
      <c r="DC52" s="27">
        <v>1.011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35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7"/>
    </row>
    <row r="53" spans="1:161" s="14" customFormat="1" ht="12.7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41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3"/>
      <c r="AQ53" s="29" t="s">
        <v>77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1"/>
      <c r="BK53" s="52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4"/>
      <c r="CC53" s="16"/>
      <c r="CD53" s="27">
        <v>0.01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16"/>
      <c r="DC53" s="27">
        <v>0.308</v>
      </c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35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7"/>
    </row>
    <row r="54" spans="1:161" s="14" customFormat="1" ht="12.75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4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3"/>
      <c r="AQ54" s="23" t="s">
        <v>79</v>
      </c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5"/>
      <c r="BK54" s="52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4"/>
      <c r="CC54" s="26">
        <v>1.7</v>
      </c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8"/>
      <c r="DB54" s="16"/>
      <c r="DC54" s="27">
        <v>1.195</v>
      </c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1"/>
    </row>
    <row r="55" spans="1:161" s="14" customFormat="1" ht="12.7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  <c r="V55" s="41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  <c r="AQ55" s="29" t="s">
        <v>78</v>
      </c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1"/>
      <c r="BK55" s="52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4"/>
      <c r="CC55" s="16"/>
      <c r="CD55" s="27">
        <v>1.1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8"/>
      <c r="DB55" s="16"/>
      <c r="DC55" s="27">
        <v>0.334</v>
      </c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19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1"/>
    </row>
    <row r="56" spans="1:161" s="14" customFormat="1" ht="12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55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7"/>
      <c r="CC56" s="34">
        <v>47.23</v>
      </c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26">
        <v>32.176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14" customFormat="1" ht="12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  <c r="V57" s="41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3"/>
      <c r="AQ57" s="23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5"/>
    </row>
    <row r="58" spans="1:161" s="14" customFormat="1" ht="12.7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4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3"/>
      <c r="AQ58" s="44" t="s">
        <v>67</v>
      </c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9" t="s">
        <v>28</v>
      </c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1"/>
      <c r="CC58" s="34">
        <v>4.428</v>
      </c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26">
        <v>2.927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14" customFormat="1" ht="12.7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41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3"/>
      <c r="AQ59" s="29" t="s">
        <v>66</v>
      </c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1"/>
      <c r="BJ59" s="22"/>
      <c r="BK59" s="52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4"/>
      <c r="CC59" s="26">
        <v>6.86</v>
      </c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8"/>
      <c r="DB59" s="16"/>
      <c r="DC59" s="27">
        <v>4.893</v>
      </c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5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7"/>
      <c r="FE59" s="17"/>
    </row>
    <row r="60" spans="1:161" s="14" customFormat="1" ht="12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3"/>
      <c r="V60" s="4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3"/>
      <c r="AQ60" s="44" t="s">
        <v>17</v>
      </c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52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4"/>
      <c r="CC60" s="34">
        <v>1.2</v>
      </c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26">
        <v>1.078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14" customFormat="1" ht="12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  <c r="V61" s="41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3"/>
      <c r="AQ61" s="46" t="s">
        <v>23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8"/>
      <c r="BK61" s="52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4"/>
      <c r="CC61" s="34">
        <v>3.4</v>
      </c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26">
        <v>2.371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14" customFormat="1" ht="12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4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3"/>
      <c r="AQ62" s="44" t="s">
        <v>24</v>
      </c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52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4"/>
      <c r="CC62" s="34">
        <v>1.8</v>
      </c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26">
        <v>1.297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14" customFormat="1" ht="12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3"/>
      <c r="V63" s="41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3"/>
      <c r="AQ63" s="44" t="s">
        <v>68</v>
      </c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52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4"/>
      <c r="CC63" s="34">
        <v>20.1</v>
      </c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26">
        <v>17.576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14" customFormat="1" ht="12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4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3"/>
      <c r="AQ64" s="33" t="s">
        <v>69</v>
      </c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52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4"/>
      <c r="CC64" s="34">
        <v>13</v>
      </c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26">
        <v>11.169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14" customFormat="1" ht="12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/>
      <c r="V65" s="41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3"/>
      <c r="AQ65" s="44" t="s">
        <v>70</v>
      </c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52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4"/>
      <c r="CC65" s="34">
        <v>7.001</v>
      </c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26">
        <v>26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14" customFormat="1" ht="12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4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3"/>
      <c r="AQ66" s="44" t="s">
        <v>71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52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4"/>
      <c r="CC66" s="34">
        <v>13.8</v>
      </c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26">
        <v>9.814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</row>
    <row r="67" spans="1:161" s="14" customFormat="1" ht="12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3"/>
      <c r="V67" s="41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3"/>
      <c r="AQ67" s="44" t="s">
        <v>72</v>
      </c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52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4"/>
      <c r="CC67" s="34">
        <v>5</v>
      </c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26">
        <v>7.756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</row>
    <row r="68" spans="1:161" s="14" customFormat="1" ht="12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4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3"/>
      <c r="AQ68" s="29" t="s">
        <v>19</v>
      </c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18"/>
      <c r="BK68" s="52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4"/>
      <c r="CC68" s="26">
        <v>1.9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16"/>
      <c r="DC68" s="27">
        <v>0.987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35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7"/>
    </row>
    <row r="69" spans="1:161" s="14" customFormat="1" ht="12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41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3"/>
      <c r="AQ69" s="29" t="s">
        <v>73</v>
      </c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1"/>
      <c r="BK69" s="52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4"/>
      <c r="CC69" s="26">
        <v>0</v>
      </c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16"/>
      <c r="DC69" s="27">
        <v>0</v>
      </c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9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7"/>
    </row>
    <row r="70" spans="1:161" s="14" customFormat="1" ht="12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4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3"/>
      <c r="AQ70" s="29" t="s">
        <v>26</v>
      </c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18"/>
      <c r="BK70" s="52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4"/>
      <c r="CC70" s="26">
        <v>3.29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16"/>
      <c r="DC70" s="27">
        <v>1.685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5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7"/>
    </row>
    <row r="71" spans="1:161" s="14" customFormat="1" ht="12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41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3"/>
      <c r="AQ71" s="29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1"/>
      <c r="BK71" s="52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4"/>
      <c r="CC71" s="26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8"/>
      <c r="DB71" s="16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8"/>
      <c r="ED71" s="35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7"/>
    </row>
    <row r="72" spans="1:161" s="14" customFormat="1" ht="12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3"/>
      <c r="V72" s="4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3"/>
      <c r="AQ72" s="29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1"/>
      <c r="BK72" s="55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7"/>
      <c r="CC72" s="26">
        <v>81.779</v>
      </c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8"/>
      <c r="DB72" s="16">
        <f>SUM(DB58:DB71)</f>
        <v>79.988</v>
      </c>
      <c r="DC72" s="27">
        <f>DB58+DC59+DB60+DB61+DB62+DB63+DB64+DB65+DB66+DB67+DC68+DC69+DC70+DC71</f>
        <v>87.553</v>
      </c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5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7"/>
    </row>
    <row r="73" spans="1:161" s="14" customFormat="1" ht="12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3"/>
      <c r="V73" s="41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3"/>
      <c r="AQ73" s="23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5"/>
    </row>
    <row r="74" spans="1:161" s="14" customFormat="1" ht="12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3"/>
      <c r="V74" s="4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3"/>
      <c r="AQ74" s="44" t="s">
        <v>27</v>
      </c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5" t="s">
        <v>29</v>
      </c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34">
        <v>1429</v>
      </c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26">
        <v>1411.137</v>
      </c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8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</row>
    <row r="75" spans="1:161" s="15" customFormat="1" ht="16.5" customHeight="1">
      <c r="A75" s="32" t="s">
        <v>6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34">
        <f>CC56+CC72+CC74</f>
        <v>1558.009</v>
      </c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26">
        <f>DB56+DC72+DB74</f>
        <v>1530.866</v>
      </c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8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</row>
  </sheetData>
  <sheetProtection/>
  <mergeCells count="271">
    <mergeCell ref="DC55:EC55"/>
    <mergeCell ref="CD52:DA52"/>
    <mergeCell ref="ED50:FD50"/>
    <mergeCell ref="ED51:FE51"/>
    <mergeCell ref="ED52:FE52"/>
    <mergeCell ref="ED53:FE53"/>
    <mergeCell ref="CD53:DA53"/>
    <mergeCell ref="CC51:DA51"/>
    <mergeCell ref="ED15:FE15"/>
    <mergeCell ref="AQ16:BJ16"/>
    <mergeCell ref="CC16:DA16"/>
    <mergeCell ref="DB16:EC16"/>
    <mergeCell ref="CC75:DA75"/>
    <mergeCell ref="CC19:DA19"/>
    <mergeCell ref="CC23:DA23"/>
    <mergeCell ref="AQ46:BJ46"/>
    <mergeCell ref="AQ53:BJ53"/>
    <mergeCell ref="AQ55:BJ55"/>
    <mergeCell ref="ED75:FE75"/>
    <mergeCell ref="A75:U75"/>
    <mergeCell ref="V75:AP75"/>
    <mergeCell ref="AQ75:BJ75"/>
    <mergeCell ref="BK75:CB75"/>
    <mergeCell ref="CC43:DA43"/>
    <mergeCell ref="DB43:EC43"/>
    <mergeCell ref="ED46:FE46"/>
    <mergeCell ref="AQ51:BJ51"/>
    <mergeCell ref="CD55:DA55"/>
    <mergeCell ref="CC15:DA15"/>
    <mergeCell ref="A10:R10"/>
    <mergeCell ref="A12:U12"/>
    <mergeCell ref="V12:AP12"/>
    <mergeCell ref="AQ12:BJ12"/>
    <mergeCell ref="BK12:CB12"/>
    <mergeCell ref="A13:U13"/>
    <mergeCell ref="V13:AP13"/>
    <mergeCell ref="AQ13:BJ13"/>
    <mergeCell ref="BK13:CB13"/>
    <mergeCell ref="A4:FE4"/>
    <mergeCell ref="CI5:EO5"/>
    <mergeCell ref="CI6:EO6"/>
    <mergeCell ref="A9:R9"/>
    <mergeCell ref="BR7:CI7"/>
    <mergeCell ref="CJ7:CM7"/>
    <mergeCell ref="CN7:CQ7"/>
    <mergeCell ref="BR8:CI8"/>
    <mergeCell ref="CC12:DA12"/>
    <mergeCell ref="DB12:EC12"/>
    <mergeCell ref="ED12:FE12"/>
    <mergeCell ref="CC13:DA13"/>
    <mergeCell ref="DB13:EC13"/>
    <mergeCell ref="ED13:FE13"/>
    <mergeCell ref="CC14:DA14"/>
    <mergeCell ref="ED16:FE16"/>
    <mergeCell ref="AQ17:BJ17"/>
    <mergeCell ref="CC17:DA17"/>
    <mergeCell ref="DB17:EC17"/>
    <mergeCell ref="ED17:FE17"/>
    <mergeCell ref="AQ14:BJ14"/>
    <mergeCell ref="DB14:EC14"/>
    <mergeCell ref="ED14:FE14"/>
    <mergeCell ref="AQ15:BJ15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43:FE43"/>
    <mergeCell ref="AQ42:BJ42"/>
    <mergeCell ref="CC42:DA42"/>
    <mergeCell ref="DB42:EC42"/>
    <mergeCell ref="ED42:FE42"/>
    <mergeCell ref="DB46:EC46"/>
    <mergeCell ref="AQ44:BJ44"/>
    <mergeCell ref="CC44:DA44"/>
    <mergeCell ref="DB44:EC44"/>
    <mergeCell ref="AQ43:BJ43"/>
    <mergeCell ref="AQ45:BJ45"/>
    <mergeCell ref="CC45:DA45"/>
    <mergeCell ref="ED45:FE45"/>
    <mergeCell ref="ED44:FE44"/>
    <mergeCell ref="DB45:EC45"/>
    <mergeCell ref="ED47:FE47"/>
    <mergeCell ref="ED59:FD59"/>
    <mergeCell ref="CC59:DA59"/>
    <mergeCell ref="DB56:EC56"/>
    <mergeCell ref="ED56:FE56"/>
    <mergeCell ref="BK14:CB56"/>
    <mergeCell ref="AQ47:BJ47"/>
    <mergeCell ref="CC47:DA47"/>
    <mergeCell ref="DB47:EC47"/>
    <mergeCell ref="CC46:DA46"/>
    <mergeCell ref="CC50:DA50"/>
    <mergeCell ref="DB61:EC61"/>
    <mergeCell ref="ED62:FE62"/>
    <mergeCell ref="ED58:FE58"/>
    <mergeCell ref="AQ60:BJ60"/>
    <mergeCell ref="CC60:DA60"/>
    <mergeCell ref="DB60:EC60"/>
    <mergeCell ref="ED60:FE60"/>
    <mergeCell ref="AQ58:BJ58"/>
    <mergeCell ref="CC58:DA58"/>
    <mergeCell ref="DB58:EC58"/>
    <mergeCell ref="AQ56:BJ56"/>
    <mergeCell ref="CC56:DA56"/>
    <mergeCell ref="ED63:FE63"/>
    <mergeCell ref="AQ63:BJ63"/>
    <mergeCell ref="CC63:DA63"/>
    <mergeCell ref="DB63:EC63"/>
    <mergeCell ref="ED61:FE61"/>
    <mergeCell ref="AQ62:BJ62"/>
    <mergeCell ref="CC62:DA62"/>
    <mergeCell ref="DB62:EC62"/>
    <mergeCell ref="AQ61:BJ61"/>
    <mergeCell ref="CC61:DA61"/>
    <mergeCell ref="AQ48:BJ48"/>
    <mergeCell ref="CC48:DA48"/>
    <mergeCell ref="AQ49:BJ49"/>
    <mergeCell ref="CC49:DA49"/>
    <mergeCell ref="BK58:CB72"/>
    <mergeCell ref="AQ68:BI68"/>
    <mergeCell ref="AQ65:BJ65"/>
    <mergeCell ref="AQ66:BJ66"/>
    <mergeCell ref="AQ67:BJ67"/>
    <mergeCell ref="CC67:DA67"/>
    <mergeCell ref="ED66:FE66"/>
    <mergeCell ref="CC64:DA64"/>
    <mergeCell ref="DB64:EC64"/>
    <mergeCell ref="ED64:FE64"/>
    <mergeCell ref="A14:U74"/>
    <mergeCell ref="V14:AP74"/>
    <mergeCell ref="ED74:FE74"/>
    <mergeCell ref="AQ74:BJ74"/>
    <mergeCell ref="BK74:CB74"/>
    <mergeCell ref="CC74:DA74"/>
    <mergeCell ref="DB74:EC74"/>
    <mergeCell ref="AQ70:BI70"/>
    <mergeCell ref="EE48:FE48"/>
    <mergeCell ref="ED49:FD49"/>
    <mergeCell ref="ED70:FE70"/>
    <mergeCell ref="ED71:FE71"/>
    <mergeCell ref="CC66:DA66"/>
    <mergeCell ref="DB66:EC66"/>
    <mergeCell ref="ED67:FE67"/>
    <mergeCell ref="DC70:EC70"/>
    <mergeCell ref="DC71:EC71"/>
    <mergeCell ref="AQ73:FE73"/>
    <mergeCell ref="CC68:DA68"/>
    <mergeCell ref="CC69:DA69"/>
    <mergeCell ref="CC70:DA70"/>
    <mergeCell ref="CC71:DA71"/>
    <mergeCell ref="DC68:EC68"/>
    <mergeCell ref="AQ72:BJ72"/>
    <mergeCell ref="CC72:DA72"/>
    <mergeCell ref="DC72:EC72"/>
    <mergeCell ref="ED72:FE72"/>
    <mergeCell ref="DB23:EC23"/>
    <mergeCell ref="DB19:EC19"/>
    <mergeCell ref="DB15:EC15"/>
    <mergeCell ref="DB75:EC75"/>
    <mergeCell ref="DB67:EC67"/>
    <mergeCell ref="DC59:EC59"/>
    <mergeCell ref="DC53:EC53"/>
    <mergeCell ref="DC52:EC52"/>
    <mergeCell ref="DC51:EC51"/>
    <mergeCell ref="DC69:EC69"/>
    <mergeCell ref="AQ57:FE57"/>
    <mergeCell ref="ED65:FE65"/>
    <mergeCell ref="AQ59:BI59"/>
    <mergeCell ref="AQ71:BJ71"/>
    <mergeCell ref="DB65:EC65"/>
    <mergeCell ref="AQ64:BJ64"/>
    <mergeCell ref="AQ69:BJ69"/>
    <mergeCell ref="CC65:DA65"/>
    <mergeCell ref="ED68:FE68"/>
    <mergeCell ref="EE69:FE69"/>
    <mergeCell ref="AQ54:BJ54"/>
    <mergeCell ref="CC54:DA54"/>
    <mergeCell ref="DC54:ED54"/>
    <mergeCell ref="DB50:EC50"/>
    <mergeCell ref="DB49:EC49"/>
    <mergeCell ref="DB48:EC48"/>
    <mergeCell ref="AQ50:BJ50"/>
    <mergeCell ref="AQ52:BJ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2023-12-07T05:48:39Z</cp:lastPrinted>
  <dcterms:created xsi:type="dcterms:W3CDTF">2008-10-01T13:21:49Z</dcterms:created>
  <dcterms:modified xsi:type="dcterms:W3CDTF">2024-03-12T08:01:27Z</dcterms:modified>
  <cp:category/>
  <cp:version/>
  <cp:contentType/>
  <cp:contentStatus/>
</cp:coreProperties>
</file>