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7" sheetId="1" r:id="rId1"/>
  </sheets>
  <definedNames>
    <definedName name="_xlnm.Print_Area" localSheetId="0">'07'!$A$1:$FE$73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<sst xmlns="http://schemas.openxmlformats.org/spreadsheetml/2006/main" count="80" uniqueCount="80">
  <si>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</si>
  <si>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</si>
  <si>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</si>
  <si>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</si>
  <si>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</si>
  <si>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</si>
  <si>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</si>
  <si>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</si>
  <si>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</si>
  <si>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</si>
  <si>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</si>
  <si>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</si>
  <si>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</si>
  <si>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</si>
  <si>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</si>
  <si>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</si>
  <si>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</si>
  <si>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</si>
  <si>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</si>
  <si>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</si>
  <si>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</si>
  <si>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</si>
  <si>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</si>
  <si>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</si>
  <si>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</si>
  <si>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</si>
  <si>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</si>
  <si>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</si>
  <si>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</si>
  <si>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</si>
  <si>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</si>
  <si>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</si>
  <si>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</si>
  <si>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</si>
  <si>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</si>
  <si>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</si>
  <si>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</si>
  <si>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</si>
  <si>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</si>
  <si>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</si>
  <si>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</si>
  <si>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</si>
  <si>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</si>
  <si>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</si>
  <si>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</si>
  <si>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</si>
  <si>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</si>
  <si>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</si>
  <si>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</si>
  <si>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</si>
  <si>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</si>
  <si>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</si>
  <si>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</si>
  <si>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</si>
  <si>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</si>
  <si>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</si>
  <si>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</si>
  <si>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</si>
  <si>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</si>
  <si>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</si>
  <si>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</si>
  <si>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</si>
  <si>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</si>
  <si>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</si>
  <si>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</si>
  <si>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</si>
  <si>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</si>
  <si>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</si>
  <si>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</si>
  <si>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</si>
  <si>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</si>
  <si>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</si>
  <si>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</si>
  <si>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</si>
  <si>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</si>
  <si>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</si>
  <si>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</si>
  <si>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</si>
  <si>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23</t>
  </si>
  <si>
    <t>июль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</si>
</sst>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justify" wrapText="1"/>
    </xf>
    <xf numFmtId="49" fontId="22" fillId="24" borderId="10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left" vertical="justify" wrapText="1"/>
    </xf>
    <xf numFmtId="49" fontId="22" fillId="24" borderId="12" xfId="0" applyNumberFormat="1" applyFont="1" applyFill="1" applyBorder="1" applyAlignment="1">
      <alignment horizontal="left" vertical="justify" wrapText="1"/>
    </xf>
    <xf numFmtId="49" fontId="22" fillId="24" borderId="13" xfId="0" applyNumberFormat="1" applyFont="1" applyFill="1" applyBorder="1" applyAlignment="1">
      <alignment horizontal="left" vertical="justify" wrapText="1"/>
    </xf>
    <xf numFmtId="49" fontId="22" fillId="24" borderId="14" xfId="0" applyNumberFormat="1" applyFont="1" applyFill="1" applyBorder="1" applyAlignment="1">
      <alignment horizontal="center" vertical="center"/>
    </xf>
    <xf numFmtId="49" fontId="22" fillId="24" borderId="15" xfId="0" applyNumberFormat="1" applyFont="1" applyFill="1" applyBorder="1" applyAlignment="1">
      <alignment horizontal="center" vertical="center"/>
    </xf>
    <xf numFmtId="49" fontId="22" fillId="24" borderId="16" xfId="0" applyNumberFormat="1" applyFont="1" applyFill="1" applyBorder="1" applyAlignment="1">
      <alignment horizontal="center" vertical="center"/>
    </xf>
    <xf numFmtId="184" fontId="22" fillId="24" borderId="11" xfId="0" applyNumberFormat="1" applyFont="1" applyFill="1" applyBorder="1" applyAlignment="1">
      <alignment horizontal="center" vertical="center"/>
    </xf>
    <xf numFmtId="184" fontId="22" fillId="24" borderId="12" xfId="0" applyNumberFormat="1" applyFont="1" applyFill="1" applyBorder="1" applyAlignment="1">
      <alignment horizontal="center" vertical="center"/>
    </xf>
    <xf numFmtId="184" fontId="22" fillId="24" borderId="13" xfId="0" applyNumberFormat="1" applyFont="1" applyFill="1" applyBorder="1" applyAlignment="1">
      <alignment horizontal="center" vertical="center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left" vertical="justify" wrapText="1"/>
    </xf>
    <xf numFmtId="0" fontId="22" fillId="24" borderId="11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184" fontId="22" fillId="24" borderId="11" xfId="0" applyNumberFormat="1" applyFont="1" applyFill="1" applyBorder="1" applyAlignment="1">
      <alignment horizontal="center" vertical="center"/>
    </xf>
    <xf numFmtId="49" fontId="22" fillId="24" borderId="19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/>
    </xf>
    <xf numFmtId="49" fontId="22" fillId="24" borderId="21" xfId="0" applyNumberFormat="1" applyFont="1" applyFill="1" applyBorder="1" applyAlignment="1">
      <alignment horizontal="center" vertical="center"/>
    </xf>
    <xf numFmtId="184" fontId="22" fillId="24" borderId="10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justify" wrapText="1"/>
    </xf>
    <xf numFmtId="49" fontId="22" fillId="24" borderId="12" xfId="0" applyNumberFormat="1" applyFont="1" applyFill="1" applyBorder="1" applyAlignment="1">
      <alignment horizontal="center" vertical="justify" wrapText="1"/>
    </xf>
    <xf numFmtId="49" fontId="22" fillId="24" borderId="13" xfId="0" applyNumberFormat="1" applyFont="1" applyFill="1" applyBorder="1" applyAlignment="1">
      <alignment horizontal="center" vertical="justify" wrapText="1"/>
    </xf>
    <xf numFmtId="49" fontId="22" fillId="24" borderId="10" xfId="0" applyNumberFormat="1" applyFont="1" applyFill="1" applyBorder="1" applyAlignment="1">
      <alignment horizontal="left" vertical="justify" wrapText="1"/>
    </xf>
    <xf numFmtId="0" fontId="22" fillId="24" borderId="10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vertical="justify" wrapText="1"/>
    </xf>
    <xf numFmtId="49" fontId="22" fillId="24" borderId="12" xfId="0" applyNumberFormat="1" applyFont="1" applyFill="1" applyBorder="1" applyAlignment="1">
      <alignment vertical="justify" wrapText="1"/>
    </xf>
    <xf numFmtId="49" fontId="22" fillId="24" borderId="13" xfId="0" applyNumberFormat="1" applyFont="1" applyFill="1" applyBorder="1" applyAlignment="1">
      <alignment vertical="justify" wrapText="1"/>
    </xf>
    <xf numFmtId="49" fontId="24" fillId="24" borderId="10" xfId="0" applyNumberFormat="1" applyFont="1" applyFill="1" applyBorder="1" applyAlignment="1">
      <alignment horizontal="left" vertical="justify" wrapText="1"/>
    </xf>
    <xf numFmtId="49" fontId="22" fillId="24" borderId="13" xfId="0" applyNumberFormat="1" applyFont="1" applyFill="1" applyBorder="1" applyAlignment="1">
      <alignment horizontal="left" vertical="justify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/>
    </xf>
    <xf numFmtId="0" fontId="26" fillId="24" borderId="0" xfId="0" applyFont="1" applyFill="1" applyAlignment="1">
      <alignment horizontal="left"/>
    </xf>
    <xf numFmtId="0" fontId="25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/>
    </xf>
    <xf numFmtId="0" fontId="25" fillId="24" borderId="20" xfId="0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4" fillId="24" borderId="0" xfId="0" applyFont="1" applyFill="1" applyBorder="1" applyAlignment="1">
      <alignment horizontal="center" vertical="top"/>
    </xf>
    <xf numFmtId="49" fontId="25" fillId="24" borderId="20" xfId="0" applyNumberFormat="1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49" fontId="25" fillId="24" borderId="20" xfId="0" applyNumberFormat="1" applyFont="1" applyFill="1" applyBorder="1" applyAlignment="1">
      <alignment horizontal="left"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4" fillId="24" borderId="15" xfId="0" applyFont="1" applyFill="1" applyBorder="1" applyAlignment="1">
      <alignment horizontal="center" vertical="top"/>
    </xf>
    <xf numFmtId="49" fontId="20" fillId="24" borderId="2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top"/>
    </xf>
    <xf numFmtId="0" fontId="22" fillId="24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A52">
      <selection activeCell="GA36" sqref="GA36"/>
    </sheetView>
  </sheetViews>
  <sheetFormatPr defaultColWidth="0.875" defaultRowHeight="12.75"/>
  <cols>
    <col min="1" max="61" width="0.875" style="49" customWidth="1"/>
    <col min="62" max="62" width="0.12890625" style="49" customWidth="1"/>
    <col min="63" max="96" width="0.875" style="49" customWidth="1"/>
    <col min="97" max="97" width="4.875" style="49" bestFit="1" customWidth="1"/>
    <col min="98" max="104" width="0.875" style="49" customWidth="1"/>
    <col min="105" max="105" width="4.75390625" style="49" customWidth="1"/>
    <col min="106" max="106" width="4.875" style="49" hidden="1" customWidth="1"/>
    <col min="107" max="107" width="4.00390625" style="49" customWidth="1"/>
    <col min="108" max="16384" width="0.875" style="49" customWidth="1"/>
  </cols>
  <sheetData>
    <row r="1" spans="1:161" ht="15">
      <c r="A1" s="48"/>
      <c r="B1" s="48"/>
      <c r="C1" s="48" t="s">
        <v>33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FE1" s="50" t="s">
        <v>5</v>
      </c>
    </row>
    <row r="2" spans="1:49" s="52" customFormat="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49" s="52" customFormat="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</row>
    <row r="4" spans="1:161" s="54" customFormat="1" ht="15.7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</row>
    <row r="5" spans="86:145" s="55" customFormat="1" ht="15.75">
      <c r="CH5" s="56" t="s">
        <v>14</v>
      </c>
      <c r="CI5" s="57" t="s">
        <v>30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58" customFormat="1" ht="11.25" customHeight="1"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CI6" s="60" t="s">
        <v>0</v>
      </c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</row>
    <row r="7" spans="69:102" s="55" customFormat="1" ht="15" customHeight="1">
      <c r="BQ7" s="56" t="s">
        <v>74</v>
      </c>
      <c r="BR7" s="61" t="s">
        <v>79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v>20</v>
      </c>
      <c r="CK7" s="62"/>
      <c r="CL7" s="62"/>
      <c r="CM7" s="62"/>
      <c r="CN7" s="63" t="s">
        <v>78</v>
      </c>
      <c r="CO7" s="63"/>
      <c r="CP7" s="63"/>
      <c r="CQ7" s="63"/>
      <c r="CR7" s="64" t="s">
        <v>3</v>
      </c>
      <c r="CV7" s="64"/>
      <c r="CW7" s="64"/>
      <c r="CX7" s="64"/>
    </row>
    <row r="8" spans="70:87" s="65" customFormat="1" ht="11.25">
      <c r="BR8" s="66" t="s">
        <v>2</v>
      </c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65" customFormat="1" ht="11.25">
      <c r="A10" s="66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="65" customFormat="1" ht="11.25"/>
    <row r="12" spans="1:161" s="68" customFormat="1" ht="49.5" customHeight="1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 t="s">
        <v>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 t="s">
        <v>9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 t="s">
        <v>10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 t="s">
        <v>11</v>
      </c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2" t="s">
        <v>12</v>
      </c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4"/>
      <c r="ED12" s="1" t="s">
        <v>13</v>
      </c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</row>
    <row r="13" spans="1:161" s="69" customFormat="1" ht="12">
      <c r="A13" s="5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2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>
        <v>3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>
        <v>4</v>
      </c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7">
        <v>5</v>
      </c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8">
        <v>6</v>
      </c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10"/>
      <c r="ED13" s="7">
        <v>7</v>
      </c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</row>
    <row r="14" spans="1:161" s="69" customFormat="1" ht="12.75" customHeight="1">
      <c r="A14" s="11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1" t="s">
        <v>16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4" t="s">
        <v>18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  <c r="BK14" s="17" t="s">
        <v>34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9"/>
      <c r="CC14" s="20">
        <v>0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>
        <v>0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61" s="69" customFormat="1" ht="12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14" t="s">
        <v>37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K15" s="26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8"/>
      <c r="CC15" s="20">
        <v>0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>
        <v>0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s="69" customFormat="1" ht="12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3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14" t="s">
        <v>39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26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  <c r="CC16" s="20">
        <v>0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>
        <v>0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69" customFormat="1" ht="12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3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14" t="s">
        <v>38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26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8"/>
      <c r="CC17" s="20">
        <v>0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v>0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s="69" customFormat="1" ht="12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3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14" t="s">
        <v>20</v>
      </c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  <c r="BK18" s="26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8"/>
      <c r="CC18" s="20">
        <v>0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s="69" customFormat="1" ht="12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23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14" t="s">
        <v>25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26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  <c r="CC19" s="20">
        <v>0.047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>
        <v>0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s="69" customFormat="1" ht="12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3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14" t="s">
        <v>40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  <c r="BK20" s="26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8"/>
      <c r="CC20" s="20">
        <v>0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v>0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61" s="69" customFormat="1" ht="1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3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14" t="s">
        <v>41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26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8"/>
      <c r="CC21" s="20">
        <v>0</v>
      </c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69" customFormat="1" ht="1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3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14" t="s">
        <v>22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  <c r="BK22" s="26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8"/>
      <c r="CC22" s="20">
        <v>0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>
        <v>0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s="69" customFormat="1" ht="1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3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14" t="s">
        <v>21</v>
      </c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  <c r="BK23" s="26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8"/>
      <c r="CC23" s="20">
        <v>0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>
        <v>0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</row>
    <row r="24" spans="1:161" s="69" customFormat="1" ht="1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3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14" t="s">
        <v>42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6"/>
      <c r="BK24" s="26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8"/>
      <c r="CC24" s="20">
        <v>0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s="69" customFormat="1" ht="12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2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14" t="s">
        <v>43</v>
      </c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26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8"/>
      <c r="CC25" s="20">
        <v>0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>
        <v>0.288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s="69" customFormat="1" ht="1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3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14" t="s">
        <v>44</v>
      </c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6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/>
      <c r="CC26" s="20">
        <v>0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>
        <v>0.002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s="69" customFormat="1" ht="1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  <c r="AQ27" s="14" t="s">
        <v>45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26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8"/>
      <c r="CC27" s="20">
        <v>0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>
        <v>0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1" s="69" customFormat="1" ht="1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3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14" t="s">
        <v>46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6"/>
      <c r="BK28" s="26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8"/>
      <c r="CC28" s="20">
        <v>0.1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>
        <v>0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61" s="69" customFormat="1" ht="1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  <c r="AQ29" s="14" t="s">
        <v>47</v>
      </c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6"/>
      <c r="BK29" s="26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8"/>
      <c r="CC29" s="20">
        <v>0.02</v>
      </c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>
        <v>0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61" s="69" customFormat="1" ht="1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3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/>
      <c r="AQ30" s="14" t="s">
        <v>48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6"/>
      <c r="BK30" s="26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8"/>
      <c r="CC30" s="20">
        <v>0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>
        <v>0.013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s="69" customFormat="1" ht="12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23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  <c r="AQ31" s="14" t="s">
        <v>49</v>
      </c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6"/>
      <c r="BK31" s="26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8"/>
      <c r="CC31" s="20">
        <v>0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>
        <v>0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61" s="69" customFormat="1" ht="1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2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/>
      <c r="AQ32" s="14" t="s">
        <v>50</v>
      </c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6"/>
      <c r="BK32" s="26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8"/>
      <c r="CC32" s="20">
        <v>0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>
        <v>0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</row>
    <row r="33" spans="1:161" s="69" customFormat="1" ht="1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23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14" t="s">
        <v>51</v>
      </c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6"/>
      <c r="BK33" s="26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8"/>
      <c r="CC33" s="20">
        <v>0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>
        <v>0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69" customFormat="1" ht="1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14" t="s">
        <v>52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6"/>
      <c r="BK34" s="26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8"/>
      <c r="CC34" s="20">
        <v>0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>
        <v>0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pans="1:161" s="69" customFormat="1" ht="1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23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  <c r="AQ35" s="14" t="s">
        <v>53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6"/>
      <c r="BK35" s="26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8"/>
      <c r="CC35" s="20">
        <v>0.045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>
        <v>0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69" customFormat="1" ht="1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23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  <c r="AQ36" s="14" t="s">
        <v>54</v>
      </c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6"/>
      <c r="BK36" s="2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8"/>
      <c r="CC36" s="20">
        <v>0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>
        <v>0</v>
      </c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69" customFormat="1" ht="12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23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5"/>
      <c r="AQ37" s="14" t="s">
        <v>55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6"/>
      <c r="BK37" s="26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8"/>
      <c r="CC37" s="20">
        <v>0</v>
      </c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>
        <v>0.002</v>
      </c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pans="1:161" s="69" customFormat="1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23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5"/>
      <c r="AQ38" s="14" t="s">
        <v>56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6"/>
      <c r="BK38" s="26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8"/>
      <c r="CC38" s="20">
        <v>0</v>
      </c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>
        <v>0</v>
      </c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</row>
    <row r="39" spans="1:161" s="69" customFormat="1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3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5"/>
      <c r="AQ39" s="14" t="s">
        <v>57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6"/>
      <c r="BK39" s="26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8"/>
      <c r="CC39" s="20">
        <v>0.1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v>0.101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69" customFormat="1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2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  <c r="AQ40" s="14" t="s">
        <v>58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6"/>
      <c r="BK40" s="26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8"/>
      <c r="CC40" s="20">
        <v>0.3</v>
      </c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>
        <v>0</v>
      </c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69" customFormat="1" ht="1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23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/>
      <c r="AQ41" s="14" t="s">
        <v>59</v>
      </c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6"/>
      <c r="BK41" s="26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8"/>
      <c r="CC41" s="20">
        <v>0.3</v>
      </c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>
        <v>0</v>
      </c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61" s="69" customFormat="1" ht="1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23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  <c r="AQ42" s="14" t="s">
        <v>60</v>
      </c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6"/>
      <c r="BK42" s="26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8"/>
      <c r="CC42" s="20">
        <v>0.33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>
        <v>0</v>
      </c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69" customFormat="1" ht="1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23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14" t="s">
        <v>31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6"/>
      <c r="BK43" s="26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8"/>
      <c r="CC43" s="20">
        <v>0</v>
      </c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>
        <v>0</v>
      </c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69" customFormat="1" ht="12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  <c r="V44" s="23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  <c r="AQ44" s="14" t="s">
        <v>61</v>
      </c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6"/>
      <c r="BK44" s="26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8"/>
      <c r="CC44" s="20">
        <v>0</v>
      </c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>
        <v>0.021</v>
      </c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</row>
    <row r="45" spans="1:161" s="69" customFormat="1" ht="12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5"/>
      <c r="V45" s="23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/>
      <c r="AQ45" s="14" t="s">
        <v>62</v>
      </c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6"/>
      <c r="BK45" s="26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8"/>
      <c r="CC45" s="20">
        <v>0.015</v>
      </c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>
        <v>0</v>
      </c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8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10"/>
    </row>
    <row r="46" spans="1:161" s="69" customFormat="1" ht="12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23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/>
      <c r="AQ46" s="14" t="s">
        <v>63</v>
      </c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6"/>
      <c r="BK46" s="26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8"/>
      <c r="CC46" s="20">
        <v>0</v>
      </c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>
        <v>0</v>
      </c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61" s="69" customFormat="1" ht="12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23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  <c r="AQ47" s="29" t="s">
        <v>35</v>
      </c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6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8"/>
      <c r="CC47" s="20">
        <v>0</v>
      </c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>
        <v>0</v>
      </c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s="69" customFormat="1" ht="12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5"/>
      <c r="V48" s="2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  <c r="AQ48" s="14" t="s">
        <v>36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6"/>
      <c r="BK48" s="26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8"/>
      <c r="CC48" s="20">
        <v>0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v>0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30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10"/>
    </row>
    <row r="49" spans="1:161" s="69" customFormat="1" ht="12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5"/>
      <c r="V49" s="23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5"/>
      <c r="AQ49" s="14" t="s">
        <v>64</v>
      </c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6"/>
      <c r="BK49" s="26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8"/>
      <c r="CC49" s="20">
        <v>0</v>
      </c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>
        <v>0</v>
      </c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8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31"/>
    </row>
    <row r="50" spans="1:161" s="69" customFormat="1" ht="12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5"/>
      <c r="V50" s="23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5"/>
      <c r="AQ50" s="14" t="s">
        <v>65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6"/>
      <c r="BK50" s="26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8"/>
      <c r="CC50" s="20">
        <v>0</v>
      </c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>
        <v>1.934</v>
      </c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8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31"/>
    </row>
    <row r="51" spans="1:161" s="69" customFormat="1" ht="12.7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5"/>
      <c r="V51" s="23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/>
      <c r="AQ51" s="14" t="s">
        <v>75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6"/>
      <c r="BK51" s="26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8"/>
      <c r="CC51" s="20">
        <v>0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32"/>
      <c r="DC51" s="21">
        <v>0</v>
      </c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8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10"/>
    </row>
    <row r="52" spans="1:161" s="69" customFormat="1" ht="12.7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23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5"/>
      <c r="AQ52" s="14" t="s">
        <v>76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6"/>
      <c r="BK52" s="26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8"/>
      <c r="CC52" s="32"/>
      <c r="CD52" s="21">
        <v>0</v>
      </c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  <c r="DB52" s="32"/>
      <c r="DC52" s="21">
        <v>0</v>
      </c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8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10"/>
    </row>
    <row r="53" spans="1:161" s="69" customFormat="1" ht="12.7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5"/>
      <c r="V53" s="23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5"/>
      <c r="AQ53" s="14" t="s">
        <v>77</v>
      </c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6"/>
      <c r="BK53" s="26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8"/>
      <c r="CC53" s="32"/>
      <c r="CD53" s="21">
        <v>0</v>
      </c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  <c r="DB53" s="32"/>
      <c r="DC53" s="21">
        <v>0</v>
      </c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8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10"/>
    </row>
    <row r="54" spans="1:161" s="69" customFormat="1" ht="12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5"/>
      <c r="V54" s="23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5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5"/>
      <c r="CC54" s="36">
        <f>CC14+CC15+CC16+CC17+CC18+CC19+CC20+CC21+CC22+CC23+CC24+CC25+CC26+CC27+CC28+CC29+CC30+CC31+CC32+CC33+CC34+CC35+CC36+CC37+CC38+CC39+CC40+CC41+CC42+CC43+CC44+CC45+CC46+CC47+CC48+CC49+CC50+CC51+CD52+CD53</f>
        <v>1.2570000000000001</v>
      </c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20">
        <f>DB14+DB15+DB16+DB17+DB18+DB19+DB20+DB21+DB22+DB23+DB24+DB25+DB26+DB27+DB28+DB29+DB30+DB31+DB32+DB33+DB34+DB35+DB36+DB37+DB38+DB39+DB40+DB41+DB42+DB43+DB44+DB45+DB46+DB47+DB48+DB49+DB50+DC51+DC52</f>
        <v>2.3609999999999998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</row>
    <row r="55" spans="1:161" s="69" customFormat="1" ht="1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5"/>
      <c r="V55" s="23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5"/>
      <c r="AQ55" s="37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9"/>
    </row>
    <row r="56" spans="1:161" s="69" customFormat="1" ht="12.7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23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5"/>
      <c r="AQ56" s="29" t="s">
        <v>67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17" t="s">
        <v>28</v>
      </c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9"/>
      <c r="CC56" s="36">
        <v>0.286</v>
      </c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20">
        <v>0</v>
      </c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</row>
    <row r="57" spans="1:161" s="69" customFormat="1" ht="12.7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5"/>
      <c r="V57" s="23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  <c r="AQ57" s="14" t="s">
        <v>66</v>
      </c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6"/>
      <c r="BJ57" s="40"/>
      <c r="BK57" s="26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8"/>
      <c r="CC57" s="20">
        <v>3.72</v>
      </c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  <c r="DB57" s="32"/>
      <c r="DC57" s="21">
        <v>1.715</v>
      </c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8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10"/>
      <c r="FE57" s="41"/>
    </row>
    <row r="58" spans="1:161" s="69" customFormat="1" ht="12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5"/>
      <c r="V58" s="23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5"/>
      <c r="AQ58" s="29" t="s">
        <v>17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6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8"/>
      <c r="CC58" s="36">
        <v>0</v>
      </c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20">
        <v>0</v>
      </c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</row>
    <row r="59" spans="1:161" s="69" customFormat="1" ht="12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23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5"/>
      <c r="AQ59" s="42" t="s">
        <v>23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4"/>
      <c r="BK59" s="26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8"/>
      <c r="CC59" s="36">
        <v>0</v>
      </c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20">
        <v>0</v>
      </c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s="69" customFormat="1" ht="12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23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5"/>
      <c r="AQ60" s="29" t="s">
        <v>24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6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8"/>
      <c r="CC60" s="36">
        <v>0</v>
      </c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20">
        <v>0</v>
      </c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</row>
    <row r="61" spans="1:161" s="69" customFormat="1" ht="12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5"/>
      <c r="V61" s="23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5"/>
      <c r="AQ61" s="29" t="s">
        <v>68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6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8"/>
      <c r="CC61" s="36">
        <v>0</v>
      </c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20">
        <v>0</v>
      </c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69" customFormat="1" ht="12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23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5"/>
      <c r="AQ62" s="45" t="s">
        <v>69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26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8"/>
      <c r="CC62" s="36">
        <v>0</v>
      </c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20">
        <v>0</v>
      </c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s="69" customFormat="1" ht="12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5"/>
      <c r="V63" s="23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5"/>
      <c r="AQ63" s="29" t="s">
        <v>70</v>
      </c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6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8"/>
      <c r="CC63" s="36">
        <v>3.182</v>
      </c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20">
        <v>6.997</v>
      </c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s="69" customFormat="1" ht="12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5"/>
      <c r="V64" s="23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5"/>
      <c r="AQ64" s="29" t="s">
        <v>71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6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8"/>
      <c r="CC64" s="36">
        <v>0.5</v>
      </c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20">
        <v>0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s="69" customFormat="1" ht="12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5"/>
      <c r="V65" s="23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5"/>
      <c r="AQ65" s="29" t="s">
        <v>72</v>
      </c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6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8"/>
      <c r="CC65" s="36">
        <v>0.65</v>
      </c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20">
        <v>1.461</v>
      </c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s="69" customFormat="1" ht="12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5"/>
      <c r="V66" s="23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5"/>
      <c r="AQ66" s="14" t="s">
        <v>19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46"/>
      <c r="BK66" s="26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8"/>
      <c r="CC66" s="20">
        <v>0</v>
      </c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  <c r="DB66" s="32"/>
      <c r="DC66" s="21">
        <v>0</v>
      </c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8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10"/>
    </row>
    <row r="67" spans="1:161" s="69" customFormat="1" ht="12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5"/>
      <c r="V67" s="23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5"/>
      <c r="AQ67" s="14" t="s">
        <v>73</v>
      </c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6"/>
      <c r="BK67" s="26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8"/>
      <c r="CC67" s="20">
        <v>0</v>
      </c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  <c r="DB67" s="32"/>
      <c r="DC67" s="21">
        <v>0</v>
      </c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30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10"/>
    </row>
    <row r="68" spans="1:161" s="69" customFormat="1" ht="12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5"/>
      <c r="V68" s="23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5"/>
      <c r="AQ68" s="14" t="s">
        <v>26</v>
      </c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46"/>
      <c r="BK68" s="26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8"/>
      <c r="CC68" s="20">
        <v>0</v>
      </c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  <c r="DB68" s="32"/>
      <c r="DC68" s="21">
        <v>0</v>
      </c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8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10"/>
    </row>
    <row r="69" spans="1:161" s="69" customFormat="1" ht="12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5"/>
      <c r="V69" s="23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5"/>
      <c r="AQ69" s="14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6"/>
      <c r="BK69" s="26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8"/>
      <c r="CC69" s="20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  <c r="DB69" s="32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2"/>
      <c r="ED69" s="8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10"/>
    </row>
    <row r="70" spans="1:161" s="69" customFormat="1" ht="12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23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5"/>
      <c r="AQ70" s="14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6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5"/>
      <c r="CC70" s="20">
        <f>CC56+CC57+CC58+CC59+CC60+CC61+CC62+CC63+CC64+CC65+CC66+CC68</f>
        <v>8.338000000000001</v>
      </c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  <c r="DB70" s="32">
        <f>SUM(DB56:DB69)</f>
        <v>8.458</v>
      </c>
      <c r="DC70" s="21">
        <f>DB56+DC57+DB58+DB59+DB60+DB61+DB62+DB63+DB64+DB65+DC66+DC67+DC68+DC69</f>
        <v>10.173</v>
      </c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2"/>
      <c r="ED70" s="8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10"/>
    </row>
    <row r="71" spans="1:161" s="69" customFormat="1" ht="12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5"/>
      <c r="V71" s="23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5"/>
      <c r="AQ71" s="37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9"/>
    </row>
    <row r="72" spans="1:161" s="69" customFormat="1" ht="12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5"/>
      <c r="V72" s="23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5"/>
      <c r="AQ72" s="29" t="s">
        <v>27</v>
      </c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6" t="s">
        <v>29</v>
      </c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36">
        <v>58</v>
      </c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20">
        <v>93.082</v>
      </c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2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s="70" customFormat="1" ht="16.5" customHeight="1">
      <c r="A73" s="7" t="s">
        <v>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36">
        <f>CC54+CC70+CC72</f>
        <v>67.595</v>
      </c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20">
        <f>DB54+DC70+DB72</f>
        <v>105.61599999999999</v>
      </c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2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</sheetData>
  <sheetProtection/>
  <mergeCells count="265">
    <mergeCell ref="EE67:FE67"/>
    <mergeCell ref="ED68:FE68"/>
    <mergeCell ref="ED69:FE69"/>
    <mergeCell ref="DB50:EC50"/>
    <mergeCell ref="DB49:EC49"/>
    <mergeCell ref="DB48:EC48"/>
    <mergeCell ref="DC68:EC68"/>
    <mergeCell ref="DC69:EC69"/>
    <mergeCell ref="AQ55:FE55"/>
    <mergeCell ref="ED63:FE63"/>
    <mergeCell ref="DB23:EC23"/>
    <mergeCell ref="DB19:EC19"/>
    <mergeCell ref="DB15:EC15"/>
    <mergeCell ref="DB73:EC73"/>
    <mergeCell ref="DB65:EC65"/>
    <mergeCell ref="DC57:EC57"/>
    <mergeCell ref="DC53:EC53"/>
    <mergeCell ref="DC52:EC52"/>
    <mergeCell ref="DC51:EC51"/>
    <mergeCell ref="DC67:EC67"/>
    <mergeCell ref="AQ69:BJ69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ED66:FE66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CC57:DA57"/>
    <mergeCell ref="AQ57:BI57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Q48:BJ48"/>
    <mergeCell ref="CC48:DA48"/>
    <mergeCell ref="AQ49:BJ49"/>
    <mergeCell ref="CC49:DA49"/>
    <mergeCell ref="EE48:FE48"/>
    <mergeCell ref="ED49:FD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CC43:DA43"/>
    <mergeCell ref="DB43:EC43"/>
    <mergeCell ref="ED43:FE43"/>
    <mergeCell ref="AQ42:BJ42"/>
    <mergeCell ref="CC42:DA42"/>
    <mergeCell ref="DB42:EC42"/>
    <mergeCell ref="ED42:FE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CC73:DA73"/>
    <mergeCell ref="CC19:DA19"/>
    <mergeCell ref="CC23:DA23"/>
    <mergeCell ref="AQ46:BJ46"/>
    <mergeCell ref="AQ53:BJ53"/>
    <mergeCell ref="CD53:DA53"/>
    <mergeCell ref="AQ51:BJ51"/>
    <mergeCell ref="CC51:DA51"/>
    <mergeCell ref="AQ52:BJ52"/>
    <mergeCell ref="AQ43:BJ43"/>
    <mergeCell ref="CD52:DA52"/>
    <mergeCell ref="ED50:FD50"/>
    <mergeCell ref="ED51:FE51"/>
    <mergeCell ref="ED52:FE52"/>
    <mergeCell ref="ED53:FE53"/>
    <mergeCell ref="A13:U13"/>
    <mergeCell ref="ED15:FE15"/>
    <mergeCell ref="AQ16:BJ16"/>
    <mergeCell ref="CC16:DA16"/>
    <mergeCell ref="DB16:EC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2023-08-08T05:52:35Z</dcterms:modified>
  <cp:category/>
  <cp:version/>
  <cp:contentType/>
  <cp:contentStatus/>
</cp:coreProperties>
</file>