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июль 2021" sheetId="1" r:id="rId1"/>
  </sheets>
  <definedNames>
    <definedName name="_xlnm.Print_Area" localSheetId="0">'факт июль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<sst xmlns="http://schemas.openxmlformats.org/spreadsheetml/2006/main" count="79" uniqueCount="79">
  <si>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</si>
  <si>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</si>
  <si>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</si>
  <si>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</si>
  <si>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</si>
  <si>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</si>
  <si>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</si>
  <si>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</si>
  <si>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</si>
  <si>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</si>
  <si>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</si>
  <si>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</si>
  <si>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</si>
  <si>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</si>
  <si>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</si>
  <si>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</si>
  <si>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</si>
  <si>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</si>
  <si>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</si>
  <si>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</si>
  <si>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</si>
  <si>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</si>
  <si>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</si>
  <si>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</si>
  <si>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</si>
  <si>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</si>
  <si>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</si>
  <si>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</si>
  <si>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</si>
  <si>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</si>
  <si>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</si>
  <si>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</si>
  <si>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</si>
  <si>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</si>
  <si>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</si>
  <si>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</si>
  <si>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</si>
  <si>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</si>
  <si>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</si>
  <si>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</si>
  <si>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</si>
  <si>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</si>
  <si>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</si>
  <si>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</si>
  <si>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</si>
  <si>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</si>
  <si>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</si>
  <si>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</si>
  <si>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</si>
  <si>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</si>
  <si>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</si>
  <si>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</si>
  <si>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</si>
  <si>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</si>
  <si>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</si>
  <si>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</si>
  <si>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</si>
  <si>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</si>
  <si>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</si>
  <si>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</si>
  <si>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</si>
  <si>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</si>
  <si>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</si>
  <si>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</si>
  <si>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</si>
  <si>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</si>
  <si>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</si>
  <si>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</si>
  <si>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</si>
  <si>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</si>
  <si>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</si>
  <si>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</si>
  <si>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</si>
  <si>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</si>
  <si>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</si>
  <si>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</si>
  <si>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</si>
  <si>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</si>
  <si>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июль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</si>
</sst>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F4">
      <selection activeCell="DB69" sqref="DB69:EC69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62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78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v>20</v>
      </c>
      <c r="CK7" s="62"/>
      <c r="CL7" s="62"/>
      <c r="CM7" s="62"/>
      <c r="CN7" s="53" t="s">
        <v>69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65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37.5" customHeight="1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 t="s">
        <v>11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 t="s">
        <v>12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 t="s">
        <v>14</v>
      </c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6">
        <v>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>
        <v>7</v>
      </c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s="5" customFormat="1" ht="12.7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0" t="s">
        <v>17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24" t="s">
        <v>55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0" t="s">
        <v>76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:161" s="5" customFormat="1" ht="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24" t="s">
        <v>57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21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:161" s="5" customFormat="1" ht="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4" t="s">
        <v>19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21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4" t="s">
        <v>20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21">
        <v>0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0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5" customFormat="1" ht="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24" t="s">
        <v>21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21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4" t="s">
        <v>22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1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61" s="5" customFormat="1" ht="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24" t="s">
        <v>38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1">
        <v>0.002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>
        <v>0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5" customFormat="1" ht="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24" t="s">
        <v>39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21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1:161" s="5" customFormat="1" ht="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24" t="s">
        <v>23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1:161" s="5" customFormat="1" ht="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4" t="s">
        <v>24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1:161" s="5" customFormat="1" ht="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4" t="s">
        <v>74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21">
        <v>0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>
        <v>0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1:161" s="5" customFormat="1" ht="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4" t="s">
        <v>25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21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61" s="5" customFormat="1" ht="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4" t="s">
        <v>26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1:161" s="5" customFormat="1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4" t="s">
        <v>27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1:161" s="5" customFormat="1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4" t="s">
        <v>28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s="5" customFormat="1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4" t="s">
        <v>29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21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s="5" customFormat="1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4" t="s">
        <v>30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21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s="5" customFormat="1" ht="1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4" t="s">
        <v>31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s="5" customFormat="1" ht="1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4" t="s">
        <v>32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21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s="5" customFormat="1" ht="1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24" t="s">
        <v>68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21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s="5" customFormat="1" ht="1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24" t="s">
        <v>33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21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s="5" customFormat="1" ht="1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24" t="s">
        <v>34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21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s="5" customFormat="1" ht="1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4" t="s">
        <v>35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5" customFormat="1" ht="1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4" t="s">
        <v>37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21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5" customFormat="1" ht="1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4" t="s">
        <v>36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21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s="5" customFormat="1" ht="1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4" t="s">
        <v>40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21">
        <v>0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>
        <v>0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s="5" customFormat="1" ht="1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4" t="s">
        <v>41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1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s="5" customFormat="1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4" t="s">
        <v>77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21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5" customFormat="1" ht="1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4" t="s">
        <v>42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21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5" customFormat="1" ht="1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4" t="s">
        <v>43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21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s="5" customFormat="1" ht="1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4" t="s">
        <v>44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21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s="5" customFormat="1" ht="1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24" t="s">
        <v>67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21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27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9"/>
    </row>
    <row r="46" spans="1:161" s="5" customFormat="1" ht="1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24" t="s">
        <v>45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1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</row>
    <row r="47" spans="1:161" s="5" customFormat="1" ht="1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7" t="s">
        <v>46</v>
      </c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21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s="5" customFormat="1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24" t="s">
        <v>71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21">
        <v>0.021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24" t="s">
        <v>73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24" t="s">
        <v>75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1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24" t="s">
        <v>72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0"/>
      <c r="CD51" s="22">
        <v>1.211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0.65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Q52" s="24" t="s">
        <v>63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1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7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9"/>
    </row>
    <row r="53" spans="1:161" s="5" customFormat="1" ht="1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24" t="s">
        <v>52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21">
        <v>0.013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0.1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24" t="s">
        <v>64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6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21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24" t="s">
        <v>54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6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21">
        <v>0.016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4" t="s">
        <v>53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6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21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46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8"/>
      <c r="CC57" s="39">
        <f>SUM(CC14:CC54)</f>
        <v>0.036</v>
      </c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21">
        <f>SUM(DB14:DB56)</f>
        <v>0.75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</row>
    <row r="58" spans="1:161" s="5" customFormat="1" ht="27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37" t="s">
        <v>47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0" t="s">
        <v>60</v>
      </c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2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1:161" s="5" customFormat="1" ht="1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7" t="s">
        <v>48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3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5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21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5" customFormat="1" ht="1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49" t="s">
        <v>49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21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s="5" customFormat="1" ht="1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37" t="s">
        <v>50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21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s="5" customFormat="1" ht="12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7" t="s">
        <v>51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21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s="5" customFormat="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7" t="s">
        <v>70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s="5" customFormat="1" ht="1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7" t="s">
        <v>56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9">
        <v>0.332</v>
      </c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21">
        <v>0.5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s="5" customFormat="1" ht="1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7" t="s">
        <v>18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3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5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21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s="5" customFormat="1" ht="1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7" t="s">
        <v>58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46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8"/>
      <c r="CC66" s="39">
        <v>8.509</v>
      </c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21">
        <v>3.819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s="5" customFormat="1" ht="1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9">
        <f>SUM(CC64:CC66)</f>
        <v>8.841000000000001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21">
        <v>3.181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s="5" customFormat="1" ht="1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33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  <c r="AQ68" s="37" t="s">
        <v>59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8" t="s">
        <v>61</v>
      </c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9">
        <v>95.125</v>
      </c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21">
        <v>58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s="15" customFormat="1" ht="16.5" customHeight="1">
      <c r="A69" s="36" t="s">
        <v>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39">
        <f>CC68+CC67+CC57</f>
        <v>104.00200000000001</v>
      </c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>
        <f>DB67+DB57+DB68</f>
        <v>61.931</v>
      </c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</row>
  </sheetData>
  <sheetProtection/>
  <mergeCells count="248"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AQ48:BJ48"/>
    <mergeCell ref="CC48:DA48"/>
    <mergeCell ref="DB48:EC48"/>
    <mergeCell ref="AQ51:BJ51"/>
    <mergeCell ref="DB51:EC51"/>
    <mergeCell ref="CD51:DA51"/>
    <mergeCell ref="AQ49:BJ49"/>
    <mergeCell ref="CC49:DA49"/>
    <mergeCell ref="DB49:EC49"/>
    <mergeCell ref="AQ50:BJ50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2021-08-06T09:16:53Z</dcterms:modified>
  <cp:category/>
  <cp:version/>
  <cp:contentType/>
  <cp:contentStatus/>
</cp:coreProperties>
</file>