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<sst xmlns="http://schemas.openxmlformats.org/spreadsheetml/2006/main" count="78" uniqueCount="78">
  <si>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</si>
  <si>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</si>
  <si>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</si>
  <si>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</si>
  <si>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</si>
  <si>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</si>
  <si>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</si>
  <si>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</si>
  <si>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</si>
  <si>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</si>
  <si>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</si>
  <si>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</si>
  <si>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</si>
  <si>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</si>
  <si>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</si>
  <si>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</si>
  <si>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</si>
  <si>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</si>
  <si>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</si>
  <si>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</si>
  <si>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</si>
  <si>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</si>
  <si>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</si>
  <si>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</si>
  <si>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</si>
  <si>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</si>
  <si>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</si>
  <si>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</si>
  <si>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</si>
  <si>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</si>
  <si>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</si>
  <si>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</si>
  <si>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</si>
  <si>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</si>
  <si>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</si>
  <si>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</si>
  <si>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</si>
  <si>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</si>
  <si>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</si>
  <si>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</si>
  <si>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</si>
  <si>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</si>
  <si>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</si>
  <si>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</si>
  <si>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</si>
  <si>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</si>
  <si>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</si>
  <si>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</si>
  <si>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</si>
  <si>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</si>
  <si>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</si>
  <si>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</si>
  <si>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</si>
  <si>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</si>
  <si>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</si>
  <si>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</si>
  <si>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</si>
  <si>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</si>
  <si>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</si>
  <si>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</si>
  <si>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</si>
  <si>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</si>
  <si>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</si>
  <si>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</si>
  <si>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</si>
  <si>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</si>
  <si>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</si>
  <si>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</si>
  <si>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</si>
  <si>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</si>
  <si>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</si>
  <si>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</si>
  <si>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</si>
  <si>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</si>
  <si>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20</t>
  </si>
  <si>
    <t>ИП Ныркова</t>
  </si>
  <si>
    <t>(факт) апрель</t>
  </si>
  <si>
    <t>ФЗ Ермолаева В.И.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</si>
</sst>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37">
      <selection activeCell="CC66" sqref="CC66:DA6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15</v>
      </c>
      <c r="CI5" s="35" t="s">
        <v>68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5</v>
      </c>
      <c r="BR7" s="38" t="s">
        <v>76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74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9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10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11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12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13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14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9" t="s">
        <v>18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8" t="s">
        <v>46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0">
        <v>3.164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f>CC14</f>
        <v>3.164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9" t="s">
        <v>19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0">
        <v>2.117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f aca="true" t="shared" si="0" ref="DB15:DB52">CC15</f>
        <v>2.117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9" t="s">
        <v>20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0">
        <v>0.08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f t="shared" si="0"/>
        <v>0.08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9" t="s">
        <v>21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0">
        <v>0.275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f t="shared" si="0"/>
        <v>0.275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9" t="s">
        <v>22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f t="shared" si="0"/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9" t="s">
        <v>41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f t="shared" si="0"/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9" t="s">
        <v>23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0">
        <v>3.552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f t="shared" si="0"/>
        <v>3.552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9" t="s">
        <v>42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f t="shared" si="0"/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9" t="s">
        <v>43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f t="shared" si="0"/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9" t="s">
        <v>24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f t="shared" si="0"/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9" t="s">
        <v>25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0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f t="shared" si="0"/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9" t="s">
        <v>26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f t="shared" si="0"/>
        <v>0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9" t="s">
        <v>27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f t="shared" si="0"/>
        <v>0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9" t="s">
        <v>28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f t="shared" si="0"/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9" t="s">
        <v>29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f t="shared" si="0"/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9" t="s">
        <v>30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f t="shared" si="0"/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9" t="s">
        <v>31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0">
        <v>0.359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f t="shared" si="0"/>
        <v>0.359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9" t="s">
        <v>32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f t="shared" si="0"/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9" t="s">
        <v>33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f t="shared" si="0"/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9" t="s">
        <v>34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f t="shared" si="0"/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9" t="s">
        <v>75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0">
        <v>0.002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f t="shared" si="0"/>
        <v>0.002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9" t="s">
        <v>35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f t="shared" si="0"/>
        <v>0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9" t="s">
        <v>36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0">
        <v>0.832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f t="shared" si="0"/>
        <v>0.832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9" t="s">
        <v>37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f t="shared" si="0"/>
        <v>0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9" t="s">
        <v>39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f t="shared" si="0"/>
        <v>0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9" t="s">
        <v>38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0">
        <v>0.338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f t="shared" si="0"/>
        <v>0.338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9" t="s">
        <v>44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0">
        <v>1.142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f t="shared" si="0"/>
        <v>1.142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9" t="s">
        <v>45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f t="shared" si="0"/>
        <v>0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9" t="s">
        <v>40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0">
        <v>0.387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f t="shared" si="0"/>
        <v>0.387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9" t="s">
        <v>47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f t="shared" si="0"/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9" t="s">
        <v>48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f t="shared" si="0"/>
        <v>0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9" t="s">
        <v>49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f t="shared" si="0"/>
        <v>0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9" t="s">
        <v>73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f t="shared" si="0"/>
        <v>0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43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29" t="s">
        <v>50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f t="shared" si="0"/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46" t="s">
        <v>51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0">
        <v>0.316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f t="shared" si="0"/>
        <v>0.316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9" t="s">
        <v>69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0">
        <v>0.239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f t="shared" si="0"/>
        <v>0.239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43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9" t="s">
        <v>77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0">
        <v>1.168</v>
      </c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f t="shared" si="0"/>
        <v>1.168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9" t="s">
        <v>70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>
        <v>0.345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f t="shared" si="0"/>
        <v>0.345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47">
        <f>SUM(CC14:CC51)</f>
        <v>14.316000000000003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20">
        <f t="shared" si="0"/>
        <v>14.316000000000003</v>
      </c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1" s="5" customFormat="1" ht="27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46" t="s">
        <v>52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8" t="s">
        <v>66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20">
        <f>CC53</f>
        <v>0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6" t="s">
        <v>53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7">
        <v>2.316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20">
        <f aca="true" t="shared" si="1" ref="DB54:DB66">CC54</f>
        <v>2.316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57" t="s">
        <v>54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9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20">
        <f t="shared" si="1"/>
        <v>0</v>
      </c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6" t="s">
        <v>55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7">
        <v>7.11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20">
        <f t="shared" si="1"/>
        <v>7.11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6" t="s">
        <v>56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7">
        <v>11.772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20">
        <f t="shared" si="1"/>
        <v>11.772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6" t="s">
        <v>57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20">
        <f t="shared" si="1"/>
        <v>0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6" t="s">
        <v>58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7">
        <v>0.573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20">
        <f t="shared" si="1"/>
        <v>0.573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6" t="s">
        <v>59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7">
        <v>2.023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20">
        <f t="shared" si="1"/>
        <v>2.023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6" t="s">
        <v>60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7">
        <v>2.142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20">
        <f t="shared" si="1"/>
        <v>2.142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6" t="s">
        <v>61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20">
        <f t="shared" si="1"/>
        <v>0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6" t="s">
        <v>62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47">
        <v>2.964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20">
        <f t="shared" si="1"/>
        <v>2.964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6" t="s">
        <v>63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47">
        <v>0.58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20">
        <f t="shared" si="1"/>
        <v>0.58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6" t="s">
        <v>64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47">
        <v>3.673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20">
        <f t="shared" si="1"/>
        <v>3.673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7">
        <f>SUM(CC53:CC65)</f>
        <v>33.153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20">
        <f t="shared" si="1"/>
        <v>33.153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6" t="s">
        <v>65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 t="s">
        <v>67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7">
        <v>822.91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20">
        <f>CC67</f>
        <v>822.91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15" customFormat="1" ht="16.5" customHeight="1">
      <c r="A68" s="25" t="s">
        <v>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4">
        <f>CC67+CC66+CC52</f>
        <v>870.379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>
        <f>CC68</f>
        <v>870.379</v>
      </c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</sheetData>
  <sheetProtection/>
  <mergeCells count="250"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2020-05-07T08:58:15Z</dcterms:modified>
  <cp:category/>
  <cp:version/>
  <cp:contentType/>
  <cp:contentStatus/>
</cp:coreProperties>
</file>