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октябрь 21" sheetId="1" r:id="rId1"/>
  </sheets>
  <definedNames>
    <definedName name="_xlnm.Print_Area" localSheetId="0">'план октябрь 21'!$A$1:$FE$69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<sst xmlns="http://schemas.openxmlformats.org/spreadsheetml/2006/main" count="79" uniqueCount="79">
  <si>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</si>
  <si>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</si>
  <si>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</si>
  <si>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</si>
  <si>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</si>
  <si>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</si>
  <si>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</si>
  <si>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</si>
  <si>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</si>
  <si>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</si>
  <si>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</si>
  <si>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</si>
  <si>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</si>
  <si>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</si>
  <si>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</si>
  <si>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</si>
  <si>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</si>
  <si>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</si>
  <si>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</si>
  <si>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</si>
  <si>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</si>
  <si>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</si>
  <si>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</si>
  <si>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</si>
  <si>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</si>
  <si>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</si>
  <si>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</si>
  <si>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</si>
  <si>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</si>
  <si>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</si>
  <si>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</si>
  <si>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</si>
  <si>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</si>
  <si>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</si>
  <si>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</si>
  <si>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</si>
  <si>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</si>
  <si>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</si>
  <si>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</si>
  <si>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</si>
  <si>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</si>
  <si>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</si>
  <si>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</si>
  <si>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</si>
  <si>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</si>
  <si>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</si>
  <si>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</si>
  <si>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</si>
  <si>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</si>
  <si>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</si>
  <si>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</si>
  <si>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</si>
  <si>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</si>
  <si>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</si>
  <si>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</si>
  <si>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</si>
  <si>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</si>
  <si>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</si>
  <si>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</si>
  <si>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</si>
  <si>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</si>
  <si>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</si>
  <si>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</si>
  <si>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</si>
  <si>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</si>
  <si>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</si>
  <si>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</si>
  <si>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</si>
  <si>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</si>
  <si>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</si>
  <si>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</si>
  <si>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Ныркова</t>
  </si>
  <si>
    <t>ФЗ Ермолаева В.И.</t>
  </si>
  <si>
    <t>ИП Турустова</t>
  </si>
  <si>
    <t>ФЗ Хуранов Р.Т.</t>
  </si>
  <si>
    <t>октябрь</t>
  </si>
  <si>
    <t>ООО Нива</t>
  </si>
  <si>
    <t>план на</t>
  </si>
  <si>
    <t>21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</si>
</sst>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left" vertical="justify" wrapText="1"/>
    </xf>
    <xf numFmtId="184" fontId="22" fillId="0" borderId="18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184" fontId="27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184" fontId="27" fillId="0" borderId="10" xfId="0" applyNumberFormat="1" applyFont="1" applyFill="1" applyBorder="1" applyAlignment="1">
      <alignment horizontal="center" vertical="center"/>
    </xf>
    <xf numFmtId="184" fontId="27" fillId="0" borderId="11" xfId="0" applyNumberFormat="1" applyFont="1" applyFill="1" applyBorder="1" applyAlignment="1">
      <alignment horizontal="center" vertical="center"/>
    </xf>
    <xf numFmtId="184" fontId="27" fillId="0" borderId="12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43">
      <selection activeCell="DB68" sqref="DB68:EC6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</row>
    <row r="5" spans="86:145" s="8" customFormat="1" ht="15.75">
      <c r="CH5" s="11" t="s">
        <v>14</v>
      </c>
      <c r="CI5" s="61" t="s">
        <v>66</v>
      </c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2" t="s">
        <v>0</v>
      </c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</row>
    <row r="7" spans="69:102" s="8" customFormat="1" ht="15" customHeight="1">
      <c r="BQ7" s="11" t="s">
        <v>77</v>
      </c>
      <c r="BR7" s="64" t="s">
        <v>75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5">
        <v>20</v>
      </c>
      <c r="CK7" s="65"/>
      <c r="CL7" s="65"/>
      <c r="CM7" s="65"/>
      <c r="CN7" s="56" t="s">
        <v>78</v>
      </c>
      <c r="CO7" s="56"/>
      <c r="CP7" s="56"/>
      <c r="CQ7" s="56"/>
      <c r="CR7" s="12" t="s">
        <v>3</v>
      </c>
      <c r="CV7" s="12"/>
      <c r="CW7" s="12"/>
      <c r="CX7" s="12"/>
    </row>
    <row r="8" spans="70:87" s="14" customFormat="1" ht="11.25">
      <c r="BR8" s="57" t="s">
        <v>2</v>
      </c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18" ht="15">
      <c r="A9" s="63" t="s">
        <v>69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s="13" customFormat="1" ht="11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="13" customFormat="1" ht="11.25"/>
    <row r="12" spans="1:161" s="16" customFormat="1" ht="37.5" customHeight="1">
      <c r="A12" s="55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</row>
    <row r="13" spans="1:161" s="5" customFormat="1" ht="12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7">
        <v>5</v>
      </c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>
        <v>6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>
        <v>7</v>
      </c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2" t="s">
        <v>17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40" t="s">
        <v>45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5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  <c r="DB14" s="25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2" t="s">
        <v>18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5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  <c r="DB15" s="25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2" t="s">
        <v>19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5">
        <v>0.11</v>
      </c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  <c r="DB16" s="25">
        <v>1.23</v>
      </c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2" t="s">
        <v>20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5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25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2" t="s">
        <v>21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5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  <c r="DB18" s="25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2" t="s">
        <v>40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5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B19" s="25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2" t="s">
        <v>22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5">
        <v>1.148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B20" s="25">
        <v>1.65</v>
      </c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2" t="s">
        <v>41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5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  <c r="DB21" s="25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2" t="s">
        <v>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5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  <c r="DB22" s="25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2" t="s">
        <v>23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4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5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  <c r="DB23" s="25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2" t="s">
        <v>24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5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  <c r="DB24" s="25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2" t="s">
        <v>25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4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5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  <c r="DB25" s="25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2" t="s">
        <v>26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5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  <c r="DB26" s="25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2" t="s">
        <v>27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4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5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  <c r="DB27" s="25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2" t="s">
        <v>28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4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5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  <c r="DB28" s="25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2" t="s">
        <v>29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4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5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DB29" s="25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2" t="s">
        <v>30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5">
        <v>0.068</v>
      </c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  <c r="DB30" s="25">
        <v>0.051</v>
      </c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2" t="s">
        <v>31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4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5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  <c r="DB31" s="25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2" t="s">
        <v>32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4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5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  <c r="DB32" s="25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2" t="s">
        <v>33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5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  <c r="DB33" s="25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2" t="s">
        <v>71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5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  <c r="DB34" s="25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2" t="s">
        <v>34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4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5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  <c r="DB35" s="25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2" t="s">
        <v>35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5">
        <v>0.783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  <c r="DB36" s="25">
        <v>0.54</v>
      </c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2" t="s">
        <v>36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4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5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B37" s="25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2" t="s">
        <v>38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5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  <c r="DB38" s="25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2" t="s">
        <v>37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5">
        <v>0.219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  <c r="DB39" s="25">
        <v>1.2</v>
      </c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2" t="s">
        <v>43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5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2" t="s">
        <v>44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5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7"/>
      <c r="DB41" s="25">
        <v>1.5</v>
      </c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2" t="s">
        <v>39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5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7"/>
      <c r="DB42" s="25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2" t="s">
        <v>76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5">
        <v>5.497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  <c r="DB43" s="25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2" t="s">
        <v>46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5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  <c r="DB44" s="25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2" t="s">
        <v>47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5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  <c r="DB45" s="25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2" t="s">
        <v>73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5">
        <v>0.256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  <c r="DB46" s="25">
        <v>0.023</v>
      </c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20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2" t="s">
        <v>48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4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5">
        <v>0.139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  <c r="DB47" s="25">
        <v>0.1</v>
      </c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5" t="s">
        <v>49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5">
        <v>0.523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  <c r="DB48" s="25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2" t="s">
        <v>67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4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5">
        <v>0.177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  <c r="DB49" s="25">
        <v>0.02</v>
      </c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0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22" t="s">
        <v>74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5">
        <v>1.956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  <c r="DB50" s="25">
        <v>1.85</v>
      </c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0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2" t="s">
        <v>72</v>
      </c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5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  <c r="DB51" s="25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22" t="s">
        <v>68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4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5">
        <v>0.311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B52" s="25">
        <v>0.422</v>
      </c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46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39">
        <f>SUM(CC16:CC52)</f>
        <v>11.186999999999998</v>
      </c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52">
        <f>SUM(DB16:DB52)</f>
        <v>8.586</v>
      </c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4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</row>
    <row r="54" spans="1:161" s="5" customFormat="1" ht="27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5" t="s">
        <v>50</v>
      </c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40" t="s">
        <v>64</v>
      </c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2"/>
      <c r="CC54" s="36">
        <v>0.682</v>
      </c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25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5" t="s">
        <v>51</v>
      </c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36">
        <v>0.595</v>
      </c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25">
        <v>0.65</v>
      </c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49" t="s">
        <v>52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1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36">
        <v>0.257</v>
      </c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25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5" t="s">
        <v>53</v>
      </c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36">
        <v>1.809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25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5" t="s">
        <v>54</v>
      </c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36">
        <v>0.978</v>
      </c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25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5" t="s">
        <v>55</v>
      </c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25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5" t="s">
        <v>56</v>
      </c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6">
        <v>0.18</v>
      </c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25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5" t="s">
        <v>57</v>
      </c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6">
        <v>0.826</v>
      </c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25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5" t="s">
        <v>58</v>
      </c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6">
        <v>0.508</v>
      </c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25">
        <v>0.63</v>
      </c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5" t="s">
        <v>59</v>
      </c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25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5" t="s">
        <v>60</v>
      </c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6">
        <v>2.957</v>
      </c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25">
        <v>3.54</v>
      </c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5" t="s">
        <v>61</v>
      </c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25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5" t="s">
        <v>62</v>
      </c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46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8"/>
      <c r="CC66" s="36">
        <v>2.34</v>
      </c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25">
        <f>DB55+DB62+DB64</f>
        <v>4.82</v>
      </c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9">
        <f>SUM(CC54:CC66)</f>
        <v>11.131999999999998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52">
        <f>DB62+DB64+DB66</f>
        <v>8.99</v>
      </c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4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</row>
    <row r="68" spans="1:161" s="5" customFormat="1" ht="12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4"/>
      <c r="AQ68" s="35" t="s">
        <v>63</v>
      </c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8" t="s">
        <v>65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6">
        <v>520.727</v>
      </c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25">
        <v>635</v>
      </c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</row>
    <row r="69" spans="1:161" s="15" customFormat="1" ht="16.5" customHeight="1">
      <c r="A69" s="37" t="s">
        <v>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39">
        <f>CC68+CC67+CC53</f>
        <v>543.0459999999999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>
        <f>DB68+DB66+DB53</f>
        <v>648.4060000000001</v>
      </c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</row>
  </sheetData>
  <sheetProtection/>
  <mergeCells count="254"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  <mergeCell ref="DB55:EC5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DB46:EC46"/>
    <mergeCell ref="ED48:FE48"/>
    <mergeCell ref="AQ53:BJ53"/>
    <mergeCell ref="CC53:DA53"/>
    <mergeCell ref="DB53:EC53"/>
    <mergeCell ref="ED53:FE53"/>
    <mergeCell ref="BK14:CB53"/>
    <mergeCell ref="AQ48:BJ48"/>
    <mergeCell ref="CC48:DA48"/>
    <mergeCell ref="DB48:EC48"/>
    <mergeCell ref="ED45:FE45"/>
    <mergeCell ref="ED54:FE54"/>
    <mergeCell ref="AQ55:BJ55"/>
    <mergeCell ref="CC55:DA55"/>
    <mergeCell ref="DB67:EC67"/>
    <mergeCell ref="ED55:FE55"/>
    <mergeCell ref="AQ54:BJ54"/>
    <mergeCell ref="CC54:DA54"/>
    <mergeCell ref="DB54:EC54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AQ63:BJ63"/>
    <mergeCell ref="CC63:DA63"/>
    <mergeCell ref="DB63:EC63"/>
    <mergeCell ref="ED63:FE63"/>
    <mergeCell ref="AQ62:BJ62"/>
    <mergeCell ref="CC62:DA62"/>
    <mergeCell ref="DB62:EC62"/>
    <mergeCell ref="BK54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ED62:FE62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ED67:FE67"/>
    <mergeCell ref="AQ51:BJ51"/>
    <mergeCell ref="AQ50:BJ50"/>
    <mergeCell ref="CC50:DA50"/>
    <mergeCell ref="DB50:EC50"/>
    <mergeCell ref="A14:U68"/>
    <mergeCell ref="V14:AP68"/>
    <mergeCell ref="AQ64:BJ64"/>
    <mergeCell ref="CC64:DA64"/>
    <mergeCell ref="DB64:EC64"/>
    <mergeCell ref="AQ47:BJ47"/>
    <mergeCell ref="ED50:FD50"/>
    <mergeCell ref="AQ49:BJ49"/>
    <mergeCell ref="CC49:DA49"/>
    <mergeCell ref="ED49:FE49"/>
    <mergeCell ref="AQ52:BJ52"/>
    <mergeCell ref="DB49:EC49"/>
    <mergeCell ref="DB52:EC52"/>
    <mergeCell ref="CC52:DA52"/>
    <mergeCell ref="CC51:DA51"/>
    <mergeCell ref="DB51:EC5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2021-10-11T09:26:38Z</dcterms:modified>
  <cp:category/>
  <cp:version/>
  <cp:contentType/>
  <cp:contentStatus/>
</cp:coreProperties>
</file>