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 март 21" sheetId="1" r:id="rId1"/>
  </sheets>
  <definedNames>
    <definedName name="_xlnm.Print_Area" localSheetId="0">'план  март 21'!$A$1:$FE$68</definedName>
  </definedNames>
  <calcPr fullCalcOnLoad="1"/>
</workbook>
</file>

<file path=xl/sharedStrings.xml><?xml version="1.0" encoding="utf-8"?>
<sst xmlns="http://schemas.openxmlformats.org/spreadsheetml/2006/main" count="77" uniqueCount="77">
  <si>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</si>
  <si>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</si>
  <si>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</si>
  <si>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</si>
  <si>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</si>
  <si>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</si>
  <si>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</si>
  <si>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</si>
  <si>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</si>
  <si>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</si>
  <si>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</si>
  <si>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</si>
  <si>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</si>
  <si>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</si>
  <si>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</si>
  <si>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</si>
  <si>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</si>
  <si>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</si>
  <si>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</si>
  <si>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</si>
  <si>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</si>
  <si>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</si>
  <si>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</si>
  <si>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</si>
  <si>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</si>
  <si>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</si>
  <si>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</si>
  <si>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</si>
  <si>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</si>
  <si>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</si>
  <si>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</si>
  <si>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</si>
  <si>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</si>
  <si>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</si>
  <si>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</si>
  <si>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</si>
  <si>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</si>
  <si>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</si>
  <si>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</si>
  <si>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</si>
  <si>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</si>
  <si>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</si>
  <si>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</si>
  <si>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</si>
  <si>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</si>
  <si>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</si>
  <si>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</si>
  <si>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</si>
  <si>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</si>
  <si>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</si>
  <si>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</si>
  <si>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</si>
  <si>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</si>
  <si>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</si>
  <si>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</si>
  <si>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</si>
  <si>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</si>
  <si>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</si>
  <si>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</si>
  <si>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</si>
  <si>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</si>
  <si>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</si>
  <si>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</si>
  <si>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</si>
  <si>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</si>
  <si>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</si>
  <si>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</si>
  <si>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</si>
  <si>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</si>
  <si>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</si>
  <si>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</si>
  <si>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</si>
  <si>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</si>
  <si>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</si>
  <si>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</si>
  <si>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(план)  март</t>
  </si>
  <si>
    <t>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</si>
</sst>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28">
      <selection activeCell="CN8" sqref="CN8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</row>
    <row r="5" spans="86:145" s="8" customFormat="1" ht="15.75">
      <c r="CH5" s="11" t="s">
        <v>15</v>
      </c>
      <c r="CI5" s="35" t="s">
        <v>68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6" t="s">
        <v>0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</row>
    <row r="7" spans="69:102" s="8" customFormat="1" ht="15" customHeight="1">
      <c r="BQ7" s="11" t="s">
        <v>5</v>
      </c>
      <c r="BR7" s="38" t="s">
        <v>75</v>
      </c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>
        <v>20</v>
      </c>
      <c r="CK7" s="39"/>
      <c r="CL7" s="39"/>
      <c r="CM7" s="39"/>
      <c r="CN7" s="40" t="s">
        <v>76</v>
      </c>
      <c r="CO7" s="40"/>
      <c r="CP7" s="40"/>
      <c r="CQ7" s="40"/>
      <c r="CR7" s="12" t="s">
        <v>3</v>
      </c>
      <c r="CV7" s="12"/>
      <c r="CW7" s="12"/>
      <c r="CX7" s="12"/>
    </row>
    <row r="8" spans="70:87" s="14" customFormat="1" ht="11.25">
      <c r="BR8" s="41" t="s">
        <v>2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18" ht="15">
      <c r="A9" s="37" t="s">
        <v>71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9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10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11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12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13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14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23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9" t="s">
        <v>18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48" t="s">
        <v>46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0">
        <v>3.925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>
        <f>CC14</f>
        <v>3.925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9" t="s">
        <v>19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0">
        <v>2.187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  <c r="DB15" s="20">
        <f aca="true" t="shared" si="0" ref="DB15:DB52">CC15</f>
        <v>2.187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9" t="s">
        <v>20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0">
        <v>0.493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  <c r="DB16" s="20">
        <f t="shared" si="0"/>
        <v>0.493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9" t="s">
        <v>21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0">
        <v>0.208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  <c r="DB17" s="20">
        <f t="shared" si="0"/>
        <v>0.208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9" t="s">
        <v>22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0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  <c r="DB18" s="20">
        <f t="shared" si="0"/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9" t="s">
        <v>41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0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  <c r="DB19" s="20">
        <f t="shared" si="0"/>
        <v>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9" t="s">
        <v>23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0">
        <v>1.742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  <c r="DB20" s="20">
        <f t="shared" si="0"/>
        <v>1.742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9" t="s">
        <v>42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0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  <c r="DB21" s="20">
        <f t="shared" si="0"/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9" t="s">
        <v>43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0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  <c r="DB22" s="20">
        <f t="shared" si="0"/>
        <v>0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9" t="s">
        <v>24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0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  <c r="DB23" s="20">
        <f t="shared" si="0"/>
        <v>0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9" t="s">
        <v>25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0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  <c r="DB24" s="20">
        <f t="shared" si="0"/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9" t="s">
        <v>26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0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  <c r="DB25" s="20">
        <f t="shared" si="0"/>
        <v>0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9" t="s">
        <v>27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0">
        <v>0.3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  <c r="DB26" s="20">
        <f t="shared" si="0"/>
        <v>0.3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9" t="s">
        <v>28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0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  <c r="DB27" s="20">
        <f t="shared" si="0"/>
        <v>0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9" t="s">
        <v>29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0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  <c r="DB28" s="20">
        <f t="shared" si="0"/>
        <v>0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9" t="s">
        <v>30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  <c r="DB29" s="20">
        <f t="shared" si="0"/>
        <v>0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9" t="s">
        <v>31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0">
        <v>0.335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  <c r="DB30" s="20">
        <f t="shared" si="0"/>
        <v>0.335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9" t="s">
        <v>32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0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  <c r="DB31" s="20">
        <f t="shared" si="0"/>
        <v>0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9" t="s">
        <v>33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0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  <c r="DB32" s="20">
        <f t="shared" si="0"/>
        <v>0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9" t="s">
        <v>34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0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  <c r="DB33" s="20">
        <f t="shared" si="0"/>
        <v>0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9" t="s">
        <v>74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0">
        <v>0.015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  <c r="DB34" s="20">
        <f t="shared" si="0"/>
        <v>0.015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9" t="s">
        <v>35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0">
        <v>0.553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  <c r="DB35" s="20">
        <f t="shared" si="0"/>
        <v>0.553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9" t="s">
        <v>36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1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0">
        <v>2.01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  <c r="DB36" s="20">
        <f t="shared" si="0"/>
        <v>2.01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9" t="s">
        <v>37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1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0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  <c r="DB37" s="20">
        <f t="shared" si="0"/>
        <v>0</v>
      </c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9" t="s">
        <v>39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0">
        <v>0.149</v>
      </c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  <c r="DB38" s="20">
        <f t="shared" si="0"/>
        <v>0.149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9" t="s">
        <v>38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0">
        <v>0.625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  <c r="DB39" s="20">
        <f t="shared" si="0"/>
        <v>0.625</v>
      </c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9" t="s">
        <v>44</v>
      </c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0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  <c r="DB40" s="20">
        <f t="shared" si="0"/>
        <v>0</v>
      </c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9" t="s">
        <v>45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1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0">
        <v>1.23</v>
      </c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  <c r="DB41" s="20">
        <f t="shared" si="0"/>
        <v>1.23</v>
      </c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9" t="s">
        <v>40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1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0">
        <v>0.461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  <c r="DB42" s="20">
        <f t="shared" si="0"/>
        <v>0.461</v>
      </c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9" t="s">
        <v>47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1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0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  <c r="DB43" s="20">
        <f t="shared" si="0"/>
        <v>0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9" t="s">
        <v>48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0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  <c r="DB44" s="20">
        <f t="shared" si="0"/>
        <v>0</v>
      </c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9" t="s">
        <v>49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1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0">
        <v>1.069</v>
      </c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  <c r="DB45" s="20">
        <f t="shared" si="0"/>
        <v>1.069</v>
      </c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9" t="s">
        <v>73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1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0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  <c r="DB46" s="20">
        <f t="shared" si="0"/>
        <v>0</v>
      </c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43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29" t="s">
        <v>50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0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  <c r="DB47" s="20">
        <f t="shared" si="0"/>
        <v>0</v>
      </c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46" t="s">
        <v>51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0">
        <v>0.446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  <c r="DB48" s="20">
        <f t="shared" si="0"/>
        <v>0.446</v>
      </c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9" t="s">
        <v>69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0">
        <v>0.385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  <c r="DB49" s="20">
        <f t="shared" si="0"/>
        <v>0.385</v>
      </c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43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66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8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0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  <c r="DB50" s="20">
        <f t="shared" si="0"/>
        <v>0</v>
      </c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29" t="s">
        <v>70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  <c r="DB51" s="20">
        <f t="shared" si="0"/>
        <v>0</v>
      </c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47">
        <f>SUM(CC14:CC51)</f>
        <v>16.133000000000003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20">
        <f t="shared" si="0"/>
        <v>16.133000000000003</v>
      </c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1" s="5" customFormat="1" ht="27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46" t="s">
        <v>52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8" t="s">
        <v>66</v>
      </c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50"/>
      <c r="CC53" s="47">
        <v>3.074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20">
        <f>CC53</f>
        <v>3.074</v>
      </c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46" t="s">
        <v>53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47">
        <v>1.917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20">
        <f aca="true" t="shared" si="1" ref="DB54:DB66">CC54</f>
        <v>1.917</v>
      </c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57" t="s">
        <v>54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9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47">
        <v>7.755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20">
        <f t="shared" si="1"/>
        <v>7.755</v>
      </c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6" t="s">
        <v>55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20">
        <f t="shared" si="1"/>
        <v>0</v>
      </c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6" t="s">
        <v>56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47">
        <v>12.164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20">
        <f t="shared" si="1"/>
        <v>12.164</v>
      </c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6" t="s">
        <v>57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20">
        <f t="shared" si="1"/>
        <v>0</v>
      </c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6" t="s">
        <v>58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47">
        <v>0.587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20">
        <f t="shared" si="1"/>
        <v>0.587</v>
      </c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6" t="s">
        <v>59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47">
        <v>2.242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20">
        <f t="shared" si="1"/>
        <v>2.242</v>
      </c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6" t="s">
        <v>60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47">
        <v>3.018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20">
        <f t="shared" si="1"/>
        <v>3.018</v>
      </c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6" t="s">
        <v>61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20">
        <f t="shared" si="1"/>
        <v>0</v>
      </c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6" t="s">
        <v>62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47">
        <v>7.783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20">
        <f t="shared" si="1"/>
        <v>7.783</v>
      </c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6" t="s">
        <v>63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47">
        <v>1.13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20">
        <f t="shared" si="1"/>
        <v>1.13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6" t="s">
        <v>64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47">
        <v>8.57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20">
        <f t="shared" si="1"/>
        <v>8.57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7">
        <f>SUM(CC53:CC65)</f>
        <v>48.24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20">
        <f t="shared" si="1"/>
        <v>48.24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6" t="s">
        <v>65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2" t="s">
        <v>67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7">
        <v>1123.035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20">
        <f>CC67</f>
        <v>1123.035</v>
      </c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</row>
    <row r="68" spans="1:161" s="15" customFormat="1" ht="16.5" customHeight="1">
      <c r="A68" s="25" t="s">
        <v>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4">
        <f>CC67+CC66+CC52</f>
        <v>1187.4080000000001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>
        <f>CC68</f>
        <v>1187.4080000000001</v>
      </c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</row>
  </sheetData>
  <sheetProtection/>
  <mergeCells count="250"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2021-03-09T10:22:39Z</dcterms:modified>
  <cp:category/>
  <cp:version/>
  <cp:contentType/>
  <cp:contentStatus/>
</cp:coreProperties>
</file>