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07" sheetId="1" r:id="rId1"/>
  </sheets>
  <definedNames>
    <definedName name="_xlnm.Print_Area" localSheetId="0">'07'!$A$1:$FE$73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<sst xmlns="http://schemas.openxmlformats.org/spreadsheetml/2006/main" count="80" uniqueCount="80">
  <si>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</si>
  <si>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</si>
  <si>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</si>
  <si>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</si>
  <si>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</si>
  <si>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</si>
  <si>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</si>
  <si>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</si>
  <si>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</si>
  <si>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</si>
  <si>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</si>
  <si>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</si>
  <si>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</si>
  <si>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</si>
  <si>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</si>
  <si>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</si>
  <si>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</si>
  <si>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</si>
  <si>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</si>
  <si>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</si>
  <si>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</si>
  <si>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</si>
  <si>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</si>
  <si>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</si>
  <si>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</si>
  <si>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</si>
  <si>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</si>
  <si>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</si>
  <si>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</si>
  <si>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</si>
  <si>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</si>
  <si>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</si>
  <si>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</si>
  <si>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</si>
  <si>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</si>
  <si>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</si>
  <si>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</si>
  <si>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22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</si>
  <si>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</si>
  <si>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</si>
  <si>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</si>
  <si>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</si>
  <si>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</si>
  <si>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</si>
  <si>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</si>
  <si>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</si>
  <si>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</si>
  <si>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</si>
  <si>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</si>
  <si>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</si>
  <si>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</si>
  <si>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</si>
  <si>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</si>
  <si>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</si>
  <si>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</si>
  <si>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</si>
  <si>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</si>
  <si>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</si>
  <si>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</si>
  <si>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</si>
  <si>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</si>
  <si>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</si>
  <si>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</si>
  <si>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</si>
  <si>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</si>
  <si>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</si>
  <si>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</si>
  <si>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</si>
  <si>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</si>
  <si>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</si>
  <si>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</si>
  <si>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</si>
  <si>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</si>
  <si>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</si>
  <si>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</si>
  <si>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</si>
  <si>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</si>
  <si>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</si>
  <si>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июль</t>
  </si>
  <si>
    <t xml:space="preserve">план 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</si>
</sst>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1">
      <selection activeCell="BQ8" sqref="BQ8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79</v>
      </c>
      <c r="BR7" s="68" t="s">
        <v>78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37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8">
        <v>5</v>
      </c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>
        <v>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>
        <v>7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5" customFormat="1" ht="12.75" customHeight="1">
      <c r="A14" s="40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40" t="s">
        <v>16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7" t="s">
        <v>34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9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5" customFormat="1" ht="12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24" t="s">
        <v>38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9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0.001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5" customFormat="1" ht="12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24" t="s">
        <v>40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9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</row>
    <row r="17" spans="1:161" s="5" customFormat="1" ht="12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4" t="s">
        <v>39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9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</row>
    <row r="18" spans="1:161" s="5" customFormat="1" ht="12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9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</row>
    <row r="19" spans="1:161" s="5" customFormat="1" ht="12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9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0.05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</row>
    <row r="20" spans="1:161" s="5" customFormat="1" ht="12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4" t="s">
        <v>41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9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24" t="s">
        <v>42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9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</row>
    <row r="22" spans="1:161" s="5" customFormat="1" ht="1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9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5" customFormat="1" ht="1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9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pans="1:161" s="5" customFormat="1" ht="1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  <c r="AQ24" s="24" t="s">
        <v>43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9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5" customFormat="1" ht="12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24" t="s">
        <v>44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9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5" customFormat="1" ht="1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Q26" s="24" t="s">
        <v>45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9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>
        <v>0.003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5" customFormat="1" ht="1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24" t="s">
        <v>46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9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5" customFormat="1" ht="1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24" t="s">
        <v>47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9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>
        <v>0.049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5" customFormat="1" ht="1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24" t="s">
        <v>48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9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</row>
    <row r="30" spans="1:161" s="5" customFormat="1" ht="1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24" t="s">
        <v>49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9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1" s="5" customFormat="1" ht="1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24" t="s">
        <v>50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9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1" s="5" customFormat="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  <c r="AQ32" s="24" t="s">
        <v>51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9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5" customFormat="1" ht="1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24" t="s">
        <v>52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9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</row>
    <row r="34" spans="1:161" s="5" customFormat="1" ht="1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24" t="s">
        <v>53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9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</row>
    <row r="35" spans="1:161" s="5" customFormat="1" ht="1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24" t="s">
        <v>54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9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5" customFormat="1" ht="1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24" t="s">
        <v>55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9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5" customFormat="1" ht="1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24" t="s">
        <v>56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9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0.001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5" customFormat="1" ht="1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24" t="s">
        <v>57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9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5" customFormat="1" ht="1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24" t="s">
        <v>58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9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>
        <v>0.043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5" customFormat="1" ht="1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AQ40" s="24" t="s">
        <v>59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9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5" customFormat="1" ht="1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AQ41" s="24" t="s">
        <v>60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9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>
        <v>0.178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5" customFormat="1" ht="1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AQ42" s="24" t="s">
        <v>61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9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0.058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5" customFormat="1" ht="1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9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5" customFormat="1" ht="1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AQ44" s="24" t="s">
        <v>62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9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>
        <v>0.027</v>
      </c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5" customFormat="1" ht="12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5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24" t="s">
        <v>63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9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  <c r="V46" s="43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24" t="s">
        <v>64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9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</row>
    <row r="47" spans="1:161" s="5" customFormat="1" ht="1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  <c r="V47" s="43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39" t="s">
        <v>35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9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5" customFormat="1" ht="1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9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24" t="s">
        <v>65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9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>
        <v>0.003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24" t="s">
        <v>66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9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AQ51" s="24" t="s">
        <v>75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9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24" t="s">
        <v>76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24" t="s">
        <v>77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37">
        <f>SUM(CC15:CC50)</f>
        <v>0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9">
        <f>SUM(DB17:DB50)</f>
        <v>0.41200000000000003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</row>
    <row r="55" spans="1:161" s="5" customFormat="1" ht="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5" customFormat="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39" t="s">
        <v>68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47" t="s">
        <v>28</v>
      </c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7">
        <v>0</v>
      </c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</row>
    <row r="57" spans="1:161" s="5" customFormat="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24" t="s">
        <v>67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9">
        <v>0</v>
      </c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4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6"/>
      <c r="FE57" s="22"/>
    </row>
    <row r="58" spans="1:161" s="5" customFormat="1" ht="1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/>
      <c r="AQ58" s="39" t="s">
        <v>17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9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</row>
    <row r="59" spans="1:161" s="5" customFormat="1" ht="12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5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9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</row>
    <row r="60" spans="1:161" s="5" customFormat="1" ht="12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39" t="s">
        <v>24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9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</row>
    <row r="61" spans="1:161" s="5" customFormat="1" ht="12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Q61" s="39" t="s">
        <v>69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9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s="5" customFormat="1" ht="12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30" t="s">
        <v>70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37">
        <v>1.2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9">
        <v>1.6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</row>
    <row r="63" spans="1:161" s="5" customFormat="1" ht="12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5"/>
      <c r="AQ63" s="39" t="s">
        <v>71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9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</row>
    <row r="64" spans="1:161" s="5" customFormat="1" ht="12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  <c r="AQ64" s="39" t="s">
        <v>72</v>
      </c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37">
        <v>0.3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9">
        <v>0.017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61" s="5" customFormat="1" ht="12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5"/>
      <c r="AQ65" s="39" t="s">
        <v>73</v>
      </c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>
        <v>1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</row>
    <row r="66" spans="1:161" s="5" customFormat="1" ht="1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  <c r="V66" s="4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2"/>
      <c r="CC66" s="29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5"/>
      <c r="AQ67" s="24" t="s">
        <v>74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2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0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29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5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5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29">
        <f>SUM(CC56:CC69)</f>
        <v>1.5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SUM(DB69)</f>
        <v>0</v>
      </c>
      <c r="DC70" s="27">
        <f>DB56+DC57+DB58+DB59+DB60+DB61+DB62+DB63+DB64+DB65+DC66+DC67+DC68</f>
        <v>2.617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5" customFormat="1" ht="12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5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5" customFormat="1" ht="12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  <c r="V72" s="4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39" t="s">
        <v>27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7">
        <v>75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9">
        <v>84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</row>
    <row r="73" spans="1:161" s="15" customFormat="1" ht="16.5" customHeight="1">
      <c r="A73" s="38" t="s">
        <v>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37">
        <f>CC72+CC71+CC54</f>
        <v>75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>
        <f>DB71+DB54+DB72</f>
        <v>84.412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</row>
  </sheetData>
  <sheetProtection/>
  <mergeCells count="255">
    <mergeCell ref="CD53:DA53"/>
    <mergeCell ref="DC53:EC53"/>
    <mergeCell ref="AQ51:BJ51"/>
    <mergeCell ref="CC51:DA51"/>
    <mergeCell ref="DC51:EC51"/>
    <mergeCell ref="AQ52:BJ52"/>
    <mergeCell ref="CD52:DA52"/>
    <mergeCell ref="DC52:EC52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AQ48:BJ48"/>
    <mergeCell ref="CC48:DA48"/>
    <mergeCell ref="DB48:EC48"/>
    <mergeCell ref="AQ49:BJ49"/>
    <mergeCell ref="CC49:DA49"/>
    <mergeCell ref="DB49:EC49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2022-07-07T08:49:17Z</dcterms:modified>
  <cp:category/>
  <cp:version/>
  <cp:contentType/>
  <cp:contentStatus/>
</cp:coreProperties>
</file>