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август 2021" sheetId="1" r:id="rId1"/>
  </sheets>
  <definedNames>
    <definedName name="_xlnm.Print_Area" localSheetId="0">'план август 2021'!$A$1:$FE$69</definedName>
  </definedNames>
  <calcPr fullCalcOnLoad="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<sst xmlns="http://schemas.openxmlformats.org/spreadsheetml/2006/main" count="79" uniqueCount="79">
  <si>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</si>
  <si>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</si>
  <si>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</si>
  <si>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</si>
  <si>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</si>
  <si>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</si>
  <si>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</si>
  <si>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</si>
  <si>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</si>
  <si>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</si>
  <si>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</si>
  <si>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</si>
  <si>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</si>
  <si>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</si>
  <si>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</si>
  <si>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</si>
  <si>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</si>
  <si>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</si>
  <si>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</si>
  <si>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</si>
  <si>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</si>
  <si>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</si>
  <si>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</si>
  <si>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</si>
  <si>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</si>
  <si>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</si>
  <si>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</si>
  <si>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</si>
  <si>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</si>
  <si>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</si>
  <si>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</si>
  <si>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</si>
  <si>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</si>
  <si>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</si>
  <si>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</si>
  <si>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</si>
  <si>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</si>
  <si>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Сбербанк</t>
  </si>
  <si>
    <t>ИП Глебко</t>
  </si>
  <si>
    <t>ООО Интерра</t>
  </si>
  <si>
    <t>ИП Андреасян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</si>
  <si>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</si>
  <si>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</si>
  <si>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</si>
  <si>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</si>
  <si>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</si>
  <si>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</si>
  <si>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</si>
  <si>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</si>
  <si>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</si>
  <si>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</si>
  <si>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</si>
  <si>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</si>
  <si>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</si>
  <si>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</si>
  <si>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</si>
  <si>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</si>
  <si>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</si>
  <si>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</si>
  <si>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</si>
  <si>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</si>
  <si>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</si>
  <si>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</si>
  <si>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</si>
  <si>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</si>
  <si>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</si>
  <si>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</si>
  <si>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</si>
  <si>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21</t>
  </si>
  <si>
    <t>ГБУЗ Больница</t>
  </si>
  <si>
    <t>ИП Ермольева</t>
  </si>
  <si>
    <t>ИП Хуранов</t>
  </si>
  <si>
    <t>ИП Андрющенко</t>
  </si>
  <si>
    <t>ИП Бондаренко Н.</t>
  </si>
  <si>
    <t>ИП Бондаренко О.</t>
  </si>
  <si>
    <t>7 группа</t>
  </si>
  <si>
    <t>ИП Бордюгов Р.А.</t>
  </si>
  <si>
    <t>июль</t>
  </si>
  <si>
    <t>план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</si>
</sst>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9"/>
  <sheetViews>
    <sheetView tabSelected="1" zoomScaleSheetLayoutView="100" zoomScalePageLayoutView="0" workbookViewId="0" topLeftCell="F42">
      <selection activeCell="DB55" sqref="DB55:EC55"/>
    </sheetView>
  </sheetViews>
  <sheetFormatPr defaultColWidth="0.875" defaultRowHeight="12.75"/>
  <cols>
    <col min="1" max="104" width="0.875" style="1" customWidth="1"/>
    <col min="105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65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86:145" s="8" customFormat="1" ht="15.75">
      <c r="CH5" s="11" t="s">
        <v>14</v>
      </c>
      <c r="CI5" s="35" t="s">
        <v>61</v>
      </c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6" t="s">
        <v>0</v>
      </c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</row>
    <row r="7" spans="69:102" s="8" customFormat="1" ht="15" customHeight="1">
      <c r="BQ7" s="11" t="s">
        <v>78</v>
      </c>
      <c r="BR7" s="38" t="s">
        <v>77</v>
      </c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9">
        <v>20</v>
      </c>
      <c r="CK7" s="39"/>
      <c r="CL7" s="39"/>
      <c r="CM7" s="39"/>
      <c r="CN7" s="40" t="s">
        <v>68</v>
      </c>
      <c r="CO7" s="40"/>
      <c r="CP7" s="40"/>
      <c r="CQ7" s="40"/>
      <c r="CR7" s="12" t="s">
        <v>3</v>
      </c>
      <c r="CV7" s="12"/>
      <c r="CW7" s="12"/>
      <c r="CX7" s="12"/>
    </row>
    <row r="8" spans="70:87" s="14" customFormat="1" ht="11.25">
      <c r="BR8" s="41" t="s">
        <v>2</v>
      </c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18" ht="15">
      <c r="A9" s="37" t="s">
        <v>64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33" t="s">
        <v>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 t="s">
        <v>8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 t="s">
        <v>9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10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 t="s">
        <v>11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 t="s">
        <v>12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 t="s">
        <v>13</v>
      </c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42">
        <v>4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25">
        <v>5</v>
      </c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>
        <v>6</v>
      </c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>
        <v>7</v>
      </c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5" customFormat="1" ht="12.75" customHeight="1">
      <c r="A14" s="59" t="s">
        <v>15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59" t="s">
        <v>16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29" t="s">
        <v>54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1"/>
      <c r="BK14" s="47" t="s">
        <v>75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0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  <c r="DB14" s="20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2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5" customFormat="1" ht="12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62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29" t="s">
        <v>56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0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  <c r="DB15" s="20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2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</row>
    <row r="16" spans="1:161" s="5" customFormat="1" ht="1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2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29" t="s">
        <v>18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0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  <c r="DB16" s="20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2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5" customFormat="1" ht="1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62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9" t="s">
        <v>19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0">
        <v>0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  <c r="DB17" s="20">
        <v>0</v>
      </c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2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</row>
    <row r="18" spans="1:161" s="5" customFormat="1" ht="1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4"/>
      <c r="V18" s="62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9" t="s">
        <v>20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1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0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  <c r="DB18" s="20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2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</row>
    <row r="19" spans="1:161" s="5" customFormat="1" ht="1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2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29" t="s">
        <v>21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1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0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  <c r="DB19" s="20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</row>
    <row r="20" spans="1:161" s="5" customFormat="1" ht="1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62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29" t="s">
        <v>37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0">
        <v>0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  <c r="DB20" s="20">
        <v>0</v>
      </c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</row>
    <row r="21" spans="1:161" s="5" customFormat="1" ht="1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2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29" t="s">
        <v>38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1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0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  <c r="DB21" s="20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2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</row>
    <row r="22" spans="1:161" s="5" customFormat="1" ht="1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62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29" t="s">
        <v>22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1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0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  <c r="DB22" s="20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</row>
    <row r="23" spans="1:161" s="5" customFormat="1" ht="12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2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29" t="s">
        <v>23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0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  <c r="DB23" s="20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</row>
    <row r="24" spans="1:161" s="5" customFormat="1" ht="1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4"/>
      <c r="V24" s="6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29" t="s">
        <v>73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1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0">
        <v>0.121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  <c r="DB24" s="20">
        <v>0</v>
      </c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</row>
    <row r="25" spans="1:161" s="5" customFormat="1" ht="1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62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29" t="s">
        <v>24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1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0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  <c r="DB25" s="20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</row>
    <row r="26" spans="1:161" s="5" customFormat="1" ht="12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4"/>
      <c r="V26" s="62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29" t="s">
        <v>25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1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0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  <c r="DB26" s="20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</row>
    <row r="27" spans="1:161" s="5" customFormat="1" ht="12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62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29" t="s">
        <v>26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1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0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  <c r="DB27" s="20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</row>
    <row r="28" spans="1:161" s="5" customFormat="1" ht="1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  <c r="V28" s="62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29" t="s">
        <v>27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1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0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  <c r="DB28" s="20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</row>
    <row r="29" spans="1:161" s="5" customFormat="1" ht="1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6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29" t="s">
        <v>28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1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0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  <c r="DB29" s="20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</row>
    <row r="30" spans="1:161" s="5" customFormat="1" ht="1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29" t="s">
        <v>29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1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0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  <c r="DB30" s="20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</row>
    <row r="31" spans="1:161" s="5" customFormat="1" ht="12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62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29" t="s">
        <v>30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1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0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  <c r="DB31" s="20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</row>
    <row r="32" spans="1:161" s="5" customFormat="1" ht="1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4"/>
      <c r="V32" s="6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29" t="s">
        <v>31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1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0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  <c r="DB32" s="20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</row>
    <row r="33" spans="1:161" s="5" customFormat="1" ht="1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62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  <c r="AQ33" s="29" t="s">
        <v>67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1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0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  <c r="DB33" s="20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</row>
    <row r="34" spans="1:161" s="5" customFormat="1" ht="1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4"/>
      <c r="V34" s="62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29" t="s">
        <v>32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1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0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  <c r="DB34" s="20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</row>
    <row r="35" spans="1:161" s="5" customFormat="1" ht="1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6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4"/>
      <c r="AQ35" s="29" t="s">
        <v>33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1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0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  <c r="DB35" s="20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</row>
    <row r="36" spans="1:161" s="5" customFormat="1" ht="1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4"/>
      <c r="V36" s="62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4"/>
      <c r="AQ36" s="29" t="s">
        <v>34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1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0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  <c r="DB36" s="20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</row>
    <row r="37" spans="1:161" s="5" customFormat="1" ht="1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4"/>
      <c r="V37" s="62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4"/>
      <c r="AQ37" s="29" t="s">
        <v>36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1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0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  <c r="DB37" s="20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</row>
    <row r="38" spans="1:161" s="5" customFormat="1" ht="1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4"/>
      <c r="V38" s="62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4"/>
      <c r="AQ38" s="29" t="s">
        <v>35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1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0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  <c r="DB38" s="20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</row>
    <row r="39" spans="1:161" s="5" customFormat="1" ht="12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4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4"/>
      <c r="AQ39" s="29" t="s">
        <v>39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1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0">
        <v>0</v>
      </c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  <c r="DB39" s="20">
        <v>0</v>
      </c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</row>
    <row r="40" spans="1:161" s="5" customFormat="1" ht="1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4"/>
      <c r="V40" s="62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4"/>
      <c r="AQ40" s="29" t="s">
        <v>40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0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  <c r="DB40" s="20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</row>
    <row r="41" spans="1:161" s="5" customFormat="1" ht="12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4"/>
      <c r="V41" s="62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4"/>
      <c r="AQ41" s="29" t="s">
        <v>76</v>
      </c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1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0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  <c r="DB41" s="20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</row>
    <row r="42" spans="1:161" s="5" customFormat="1" ht="12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4"/>
      <c r="V42" s="6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4"/>
      <c r="AQ42" s="29" t="s">
        <v>41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1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0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  <c r="DB42" s="20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2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</row>
    <row r="43" spans="1:161" s="5" customFormat="1" ht="12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  <c r="V43" s="62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4"/>
      <c r="AQ43" s="29" t="s">
        <v>42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1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0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  <c r="DB43" s="20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2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</row>
    <row r="44" spans="1:161" s="5" customFormat="1" ht="12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4"/>
      <c r="V44" s="62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4"/>
      <c r="AQ44" s="29" t="s">
        <v>43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1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0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  <c r="DB44" s="20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2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</row>
    <row r="45" spans="1:161" s="5" customFormat="1" ht="12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62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4"/>
      <c r="AQ45" s="29" t="s">
        <v>66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1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0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  <c r="DB45" s="20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2"/>
      <c r="ED45" s="43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5"/>
    </row>
    <row r="46" spans="1:161" s="5" customFormat="1" ht="12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4"/>
      <c r="V46" s="62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4"/>
      <c r="AQ46" s="29" t="s">
        <v>44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1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0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  <c r="DB46" s="20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2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</row>
    <row r="47" spans="1:161" s="5" customFormat="1" ht="1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4"/>
      <c r="V47" s="62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4"/>
      <c r="AQ47" s="46" t="s">
        <v>45</v>
      </c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0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  <c r="DB47" s="20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2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</row>
    <row r="48" spans="1:161" s="5" customFormat="1" ht="12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4"/>
      <c r="V48" s="62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4"/>
      <c r="AQ48" s="29" t="s">
        <v>70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1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0">
        <v>0.02</v>
      </c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  <c r="DB48" s="20">
        <v>0</v>
      </c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4"/>
      <c r="V49" s="62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4"/>
      <c r="AQ49" s="29" t="s">
        <v>72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1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0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  <c r="DB49" s="20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62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4"/>
      <c r="AQ50" s="29" t="s">
        <v>74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1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0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  <c r="DB50" s="20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4"/>
      <c r="V51" s="62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4"/>
      <c r="AQ51" s="29" t="s">
        <v>71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1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0">
        <v>1.001</v>
      </c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  <c r="DB51" s="20">
        <v>0.4</v>
      </c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4"/>
      <c r="V52" s="62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4"/>
      <c r="AQ52" s="29" t="s">
        <v>62</v>
      </c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1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0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  <c r="DB52" s="20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43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5"/>
    </row>
    <row r="53" spans="1:161" s="5" customFormat="1" ht="1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4"/>
      <c r="V53" s="62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4"/>
      <c r="AQ53" s="29" t="s">
        <v>51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1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0">
        <v>0</v>
      </c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  <c r="DB53" s="20">
        <v>0</v>
      </c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62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4"/>
      <c r="AQ54" s="29" t="s">
        <v>63</v>
      </c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1"/>
      <c r="BK54" s="50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2"/>
      <c r="CC54" s="20">
        <v>0.101</v>
      </c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  <c r="DB54" s="20">
        <v>0.01</v>
      </c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2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4"/>
      <c r="V55" s="6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4"/>
      <c r="AQ55" s="29" t="s">
        <v>53</v>
      </c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1"/>
      <c r="BK55" s="50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2"/>
      <c r="CC55" s="20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  <c r="DB55" s="20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2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4"/>
      <c r="V56" s="62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4"/>
      <c r="AQ56" s="29" t="s">
        <v>52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1"/>
      <c r="BK56" s="50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2"/>
      <c r="CC56" s="20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  <c r="DB56" s="20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4"/>
      <c r="V57" s="62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4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53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5"/>
      <c r="CC57" s="24">
        <f>SUM(CC17:CC56)</f>
        <v>1.2429999999999999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0">
        <f>SUM(DB17:DB56)</f>
        <v>0.41000000000000003</v>
      </c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</row>
    <row r="58" spans="1:161" s="5" customFormat="1" ht="27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6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4"/>
      <c r="AQ58" s="46" t="s">
        <v>46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7" t="s">
        <v>59</v>
      </c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9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0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</row>
    <row r="59" spans="1:161" s="5" customForma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4"/>
      <c r="V59" s="62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4"/>
      <c r="AQ59" s="46" t="s">
        <v>47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0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</row>
    <row r="60" spans="1:161" s="5" customFormat="1" ht="12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4"/>
      <c r="V60" s="6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4"/>
      <c r="AQ60" s="56" t="s">
        <v>48</v>
      </c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0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</row>
    <row r="61" spans="1:161" s="5" customFormat="1" ht="12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2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4"/>
      <c r="AQ61" s="46" t="s">
        <v>49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0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</row>
    <row r="62" spans="1:161" s="5" customFormat="1" ht="12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2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4"/>
      <c r="AQ62" s="46" t="s">
        <v>50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0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2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</row>
    <row r="63" spans="1:161" s="5" customFormat="1" ht="12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4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4"/>
      <c r="AQ63" s="46" t="s">
        <v>69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0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</row>
    <row r="64" spans="1:161" s="5" customFormat="1" ht="12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4"/>
      <c r="V64" s="62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4"/>
      <c r="AQ64" s="46" t="s">
        <v>55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24">
        <v>0.001</v>
      </c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0">
        <v>0</v>
      </c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</row>
    <row r="65" spans="1:161" s="5" customFormat="1" ht="12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4"/>
      <c r="V65" s="62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4"/>
      <c r="AQ65" s="46" t="s">
        <v>17</v>
      </c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0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</row>
    <row r="66" spans="1:161" s="5" customFormat="1" ht="1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4"/>
      <c r="V66" s="62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4"/>
      <c r="AQ66" s="46" t="s">
        <v>57</v>
      </c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53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5"/>
      <c r="CC66" s="24">
        <v>1.5</v>
      </c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0">
        <v>0.9</v>
      </c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2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</row>
    <row r="67" spans="1:161" s="5" customFormat="1" ht="12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4"/>
      <c r="V67" s="62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4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24">
        <f>SUM(CC64:CC66)</f>
        <v>1.501</v>
      </c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0">
        <f>SUM(DB64:DB66)</f>
        <v>0.9</v>
      </c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</row>
    <row r="68" spans="1:161" s="5" customFormat="1" ht="12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4"/>
      <c r="V68" s="62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4"/>
      <c r="AQ68" s="46" t="s">
        <v>58</v>
      </c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2" t="s">
        <v>60</v>
      </c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24">
        <v>90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0">
        <v>85</v>
      </c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2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</row>
    <row r="69" spans="1:161" s="15" customFormat="1" ht="16.5" customHeight="1">
      <c r="A69" s="25" t="s">
        <v>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4">
        <f>CC68+CC67+CC57</f>
        <v>92.744</v>
      </c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>
        <f>DB67+DB57+DB68</f>
        <v>86.31</v>
      </c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</row>
  </sheetData>
  <sheetProtection/>
  <mergeCells count="248">
    <mergeCell ref="CC50:DA50"/>
    <mergeCell ref="DB50:EC50"/>
    <mergeCell ref="AQ55:BJ55"/>
    <mergeCell ref="AQ56:BJ56"/>
    <mergeCell ref="DB55:EC55"/>
    <mergeCell ref="DB56:EC56"/>
    <mergeCell ref="CC55:DA55"/>
    <mergeCell ref="CC56:DA56"/>
    <mergeCell ref="AQ52:BJ52"/>
    <mergeCell ref="CC52:DA52"/>
    <mergeCell ref="ED52:FE52"/>
    <mergeCell ref="AQ54:BJ54"/>
    <mergeCell ref="DB52:EC52"/>
    <mergeCell ref="DB54:EC54"/>
    <mergeCell ref="CC54:DA54"/>
    <mergeCell ref="CC53:DA53"/>
    <mergeCell ref="DB53:EC53"/>
    <mergeCell ref="AQ53:BJ53"/>
    <mergeCell ref="A14:U68"/>
    <mergeCell ref="V14:AP68"/>
    <mergeCell ref="ED68:FE68"/>
    <mergeCell ref="AQ68:BJ68"/>
    <mergeCell ref="BK68:CB68"/>
    <mergeCell ref="CC68:DA68"/>
    <mergeCell ref="DB68:EC68"/>
    <mergeCell ref="ED66:FE66"/>
    <mergeCell ref="AQ67:BJ67"/>
    <mergeCell ref="BK67:CB67"/>
    <mergeCell ref="CC67:DA67"/>
    <mergeCell ref="DB67:EC67"/>
    <mergeCell ref="ED67:FE67"/>
    <mergeCell ref="BK58:CB66"/>
    <mergeCell ref="AQ66:BJ66"/>
    <mergeCell ref="CC66:DA66"/>
    <mergeCell ref="DB66:EC66"/>
    <mergeCell ref="ED64:FE64"/>
    <mergeCell ref="AQ65:BJ65"/>
    <mergeCell ref="CC65:DA65"/>
    <mergeCell ref="DB65:EC65"/>
    <mergeCell ref="ED65:FE65"/>
    <mergeCell ref="AQ64:BJ64"/>
    <mergeCell ref="CC64:DA64"/>
    <mergeCell ref="DB64:EC64"/>
    <mergeCell ref="AQ63:BJ63"/>
    <mergeCell ref="CC63:DA63"/>
    <mergeCell ref="DB63:EC63"/>
    <mergeCell ref="ED63:FE63"/>
    <mergeCell ref="AQ48:BJ48"/>
    <mergeCell ref="CC48:DA48"/>
    <mergeCell ref="DB48:EC48"/>
    <mergeCell ref="AQ51:BJ51"/>
    <mergeCell ref="DB51:EC51"/>
    <mergeCell ref="AQ49:BJ49"/>
    <mergeCell ref="CC49:DA49"/>
    <mergeCell ref="DB49:EC49"/>
    <mergeCell ref="AQ50:BJ50"/>
    <mergeCell ref="CC51:DA51"/>
    <mergeCell ref="ED62:FE62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47:FE47"/>
    <mergeCell ref="AQ57:BJ57"/>
    <mergeCell ref="CC57:DA57"/>
    <mergeCell ref="DB57:EC57"/>
    <mergeCell ref="ED57:FE57"/>
    <mergeCell ref="BK14:CB57"/>
    <mergeCell ref="AQ47:BJ47"/>
    <mergeCell ref="CC47:DA47"/>
    <mergeCell ref="DB47:EC47"/>
    <mergeCell ref="ED44:FE44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5:EC45"/>
    <mergeCell ref="A13:U13"/>
    <mergeCell ref="CC69:DA69"/>
    <mergeCell ref="DB69:EC69"/>
    <mergeCell ref="ED69:FE69"/>
    <mergeCell ref="A69:U69"/>
    <mergeCell ref="V69:AP69"/>
    <mergeCell ref="AQ69:BJ69"/>
    <mergeCell ref="BK69:CB69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2021-08-10T09:19:21Z</dcterms:modified>
  <cp:category/>
  <cp:version/>
  <cp:contentType/>
  <cp:contentStatus/>
</cp:coreProperties>
</file>