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1760" activeTab="0"/>
  </bookViews>
  <sheets>
    <sheet name="11" sheetId="1" r:id="rId1"/>
  </sheets>
  <definedNames>
    <definedName name="_xlnm.Print_Area" localSheetId="0">'11'!$A$1:$FE$73</definedName>
  </definedNames>
  <calcPr fullCalcOnLoad="1" refMode="R1C1"/>
</workbook>
</file>

<file path=xl/sharedStrings.xml><?xml version="1.0" encoding="utf-8"?>
<sst xmlns="http://schemas.openxmlformats.org/spreadsheetml/2006/main" count="80" uniqueCount="80">
  <si>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</si>
  <si>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</si>
  <si>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</si>
  <si>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</si>
  <si>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</si>
  <si>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</si>
  <si>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</si>
  <si>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</si>
  <si>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</si>
  <si>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</si>
  <si>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</si>
  <si>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</si>
  <si>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</si>
  <si>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</si>
  <si>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</si>
  <si>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</si>
  <si>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</si>
  <si>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ОМВД</t>
  </si>
  <si>
    <t>Автовокзал</t>
  </si>
  <si>
    <t>АО "Тандер"</t>
  </si>
  <si>
    <t>ООО "Лора"</t>
  </si>
  <si>
    <t>ООО "Юлия"</t>
  </si>
  <si>
    <t>ООО "Нептун"</t>
  </si>
  <si>
    <t>Дом культуры</t>
  </si>
  <si>
    <t>ДШИ</t>
  </si>
  <si>
    <t>ООО "Интерсемя"</t>
  </si>
  <si>
    <t>Храм</t>
  </si>
  <si>
    <t>Население</t>
  </si>
  <si>
    <t>6 группа</t>
  </si>
  <si>
    <t>8 группа</t>
  </si>
  <si>
    <t>ООО "Русский хлеб"</t>
  </si>
  <si>
    <t>Казачье общество</t>
  </si>
  <si>
    <t>ежемесячная</t>
  </si>
  <si>
    <t>Приложение №4</t>
  </si>
  <si>
    <t>7 группа</t>
  </si>
  <si>
    <t>ИП Бордюгов Р.А.</t>
  </si>
  <si>
    <t>ФЛ Кафаров К.А.</t>
  </si>
  <si>
    <t>22</t>
  </si>
  <si>
    <t>СББЖ</t>
  </si>
  <si>
    <t>ИП Глебко Т.В.</t>
  </si>
  <si>
    <t>Почта РОССИИ</t>
  </si>
  <si>
    <t>ИП Бондаренко Н.Г</t>
  </si>
  <si>
    <t>Ип Букина И Н.</t>
  </si>
  <si>
    <t>ООО "Яна"</t>
  </si>
  <si>
    <t>ИП Замышляев С.А.</t>
  </si>
  <si>
    <t>ФЗ Цатурян Г.И.</t>
  </si>
  <si>
    <t>ИП Шевелев Н.А.</t>
  </si>
  <si>
    <t>ИП Коваленко О.И.</t>
  </si>
  <si>
    <t>Зольский Рынок</t>
  </si>
  <si>
    <t>ИП Петросян Т.Г</t>
  </si>
  <si>
    <t>ИП Ныркова А.Ф.</t>
  </si>
  <si>
    <t>ФЛ Иванков Ю.И.</t>
  </si>
  <si>
    <t>ИП Андреасян Л.Ж.</t>
  </si>
  <si>
    <t>ИП Шипилов А.А.</t>
  </si>
  <si>
    <t>ФЛ Корень П.Н.</t>
  </si>
  <si>
    <t>ООО "Интерра"</t>
  </si>
  <si>
    <t>ПАО Сбербанк</t>
  </si>
  <si>
    <t>ИП Шаушев А.А.</t>
  </si>
  <si>
    <t>Противопож. Служ.</t>
  </si>
  <si>
    <t>ФЛ Марихин К.Л.</t>
  </si>
  <si>
    <t>ИП Турусова И.В.</t>
  </si>
  <si>
    <t>ФЛ Винников Н.Н.</t>
  </si>
  <si>
    <t>ИП Ермольева В.И.</t>
  </si>
  <si>
    <t>ФЛ Андрющенко П.В.</t>
  </si>
  <si>
    <t>ФЛ Бондаренко О.А.</t>
  </si>
  <si>
    <t>ООО "Зубр"</t>
  </si>
  <si>
    <t>ИП Сарибеков А.Н.</t>
  </si>
  <si>
    <t>АКГО Зольский</t>
  </si>
  <si>
    <t>ГБУЗ РБ</t>
  </si>
  <si>
    <t>Школа № 4</t>
  </si>
  <si>
    <t>Д/С №11 "Светлячок"</t>
  </si>
  <si>
    <t>ИП Павлов В.Н.</t>
  </si>
  <si>
    <t>Д/С №19 "Звёздочка"</t>
  </si>
  <si>
    <t>ФЛ Хуранов Р.Т.</t>
  </si>
  <si>
    <t>КФК "Нива"</t>
  </si>
  <si>
    <t xml:space="preserve">факт </t>
  </si>
  <si>
    <t>ФЗ Калиниченко Г.В.</t>
  </si>
  <si>
    <t>ФЗ Пыряев М.М.</t>
  </si>
  <si>
    <t>ИП Третьяков В.В.</t>
  </si>
  <si>
    <t>ноябрь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</si>
</sst>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left" vertical="justify" wrapText="1"/>
    </xf>
    <xf numFmtId="0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left" vertical="justify" wrapText="1"/>
    </xf>
    <xf numFmtId="49" fontId="22" fillId="0" borderId="10" xfId="0" applyNumberFormat="1" applyFont="1" applyFill="1" applyBorder="1" applyAlignment="1">
      <alignment horizontal="center" vertical="justify" wrapText="1"/>
    </xf>
    <xf numFmtId="49" fontId="22" fillId="0" borderId="11" xfId="0" applyNumberFormat="1" applyFont="1" applyFill="1" applyBorder="1" applyAlignment="1">
      <alignment horizontal="center" vertical="justify" wrapText="1"/>
    </xf>
    <xf numFmtId="49" fontId="22" fillId="0" borderId="12" xfId="0" applyNumberFormat="1" applyFont="1" applyFill="1" applyBorder="1" applyAlignment="1">
      <alignment horizontal="center" vertical="justify" wrapText="1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184" fontId="22" fillId="0" borderId="13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0" fontId="22" fillId="0" borderId="13" xfId="0" applyFont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left"/>
    </xf>
    <xf numFmtId="0" fontId="24" fillId="0" borderId="15" xfId="0" applyFont="1" applyFill="1" applyBorder="1" applyAlignment="1">
      <alignment horizontal="center" vertical="top"/>
    </xf>
    <xf numFmtId="49" fontId="22" fillId="0" borderId="13" xfId="0" applyNumberFormat="1" applyFont="1" applyFill="1" applyBorder="1" applyAlignment="1">
      <alignment horizontal="center" vertical="justify" wrapText="1"/>
    </xf>
    <xf numFmtId="0" fontId="24" fillId="0" borderId="15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20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0" fontId="22" fillId="21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left" vertical="center" wrapText="1"/>
    </xf>
    <xf numFmtId="49" fontId="22" fillId="21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73"/>
  <sheetViews>
    <sheetView tabSelected="1" zoomScaleSheetLayoutView="100" zoomScalePageLayoutView="0" workbookViewId="0" topLeftCell="F42">
      <selection activeCell="CC54" sqref="CC54:DA54"/>
    </sheetView>
  </sheetViews>
  <sheetFormatPr defaultColWidth="0.875" defaultRowHeight="12.75"/>
  <cols>
    <col min="1" max="61" width="0.875" style="1" customWidth="1"/>
    <col min="62" max="62" width="0.12890625" style="1" customWidth="1"/>
    <col min="63" max="96" width="0.875" style="1" customWidth="1"/>
    <col min="97" max="97" width="4.875" style="1" bestFit="1" customWidth="1"/>
    <col min="98" max="104" width="0.875" style="1" customWidth="1"/>
    <col min="105" max="105" width="4.75390625" style="1" customWidth="1"/>
    <col min="106" max="106" width="4.875" style="1" hidden="1" customWidth="1"/>
    <col min="107" max="16384" width="0.875" style="1" customWidth="1"/>
  </cols>
  <sheetData>
    <row r="1" spans="1:161" ht="15">
      <c r="A1" s="6"/>
      <c r="B1" s="6"/>
      <c r="C1" s="6" t="s">
        <v>33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</row>
    <row r="5" spans="86:145" s="8" customFormat="1" ht="15.75">
      <c r="CH5" s="11" t="s">
        <v>14</v>
      </c>
      <c r="CI5" s="65" t="s">
        <v>30</v>
      </c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66" t="s">
        <v>0</v>
      </c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</row>
    <row r="7" spans="69:102" s="8" customFormat="1" ht="15" customHeight="1">
      <c r="BQ7" s="11" t="s">
        <v>75</v>
      </c>
      <c r="BR7" s="68" t="s">
        <v>79</v>
      </c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9">
        <v>20</v>
      </c>
      <c r="CK7" s="69"/>
      <c r="CL7" s="69"/>
      <c r="CM7" s="69"/>
      <c r="CN7" s="60" t="s">
        <v>37</v>
      </c>
      <c r="CO7" s="60"/>
      <c r="CP7" s="60"/>
      <c r="CQ7" s="60"/>
      <c r="CR7" s="12" t="s">
        <v>3</v>
      </c>
      <c r="CV7" s="12"/>
      <c r="CW7" s="12"/>
      <c r="CX7" s="12"/>
    </row>
    <row r="8" spans="70:87" s="14" customFormat="1" ht="11.25">
      <c r="BR8" s="61" t="s">
        <v>2</v>
      </c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</row>
    <row r="9" spans="1:18" ht="15">
      <c r="A9" s="67" t="s">
        <v>32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</row>
    <row r="10" spans="1:18" s="13" customFormat="1" ht="11.25">
      <c r="A10" s="63" t="s">
        <v>4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</row>
    <row r="11" s="13" customFormat="1" ht="11.25"/>
    <row r="12" spans="1:161" s="16" customFormat="1" ht="49.5" customHeight="1">
      <c r="A12" s="59" t="s">
        <v>7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 t="s">
        <v>8</v>
      </c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 t="s">
        <v>9</v>
      </c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 t="s">
        <v>10</v>
      </c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 t="s">
        <v>11</v>
      </c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 t="s">
        <v>12</v>
      </c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 t="s">
        <v>13</v>
      </c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</row>
    <row r="13" spans="1:161" s="5" customFormat="1" ht="12">
      <c r="A13" s="62">
        <v>1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>
        <v>2</v>
      </c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>
        <v>3</v>
      </c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46">
        <v>4</v>
      </c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38">
        <v>5</v>
      </c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>
        <v>6</v>
      </c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>
        <v>7</v>
      </c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</row>
    <row r="14" spans="1:161" s="5" customFormat="1" ht="12.75" customHeight="1">
      <c r="A14" s="40" t="s">
        <v>15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2"/>
      <c r="V14" s="40" t="s">
        <v>16</v>
      </c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2"/>
      <c r="AQ14" s="24" t="s">
        <v>18</v>
      </c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6"/>
      <c r="BK14" s="47" t="s">
        <v>34</v>
      </c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9"/>
      <c r="CC14" s="29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8"/>
      <c r="DB14" s="29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</row>
    <row r="15" spans="1:161" s="5" customFormat="1" ht="12" customHeight="1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5"/>
      <c r="V15" s="43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5"/>
      <c r="AQ15" s="24" t="s">
        <v>38</v>
      </c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6"/>
      <c r="BK15" s="50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2"/>
      <c r="CC15" s="29">
        <v>0.996</v>
      </c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8"/>
      <c r="DB15" s="29">
        <v>0.234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</row>
    <row r="16" spans="1:161" s="5" customFormat="1" ht="12" customHeight="1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5"/>
      <c r="V16" s="43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5"/>
      <c r="AQ16" s="24" t="s">
        <v>40</v>
      </c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6"/>
      <c r="BK16" s="50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2"/>
      <c r="CC16" s="29">
        <v>0.6</v>
      </c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8"/>
      <c r="DB16" s="29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</row>
    <row r="17" spans="1:161" s="5" customFormat="1" ht="12" customHeight="1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5"/>
      <c r="V17" s="43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5"/>
      <c r="AQ17" s="24" t="s">
        <v>39</v>
      </c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6"/>
      <c r="BK17" s="50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2"/>
      <c r="CC17" s="29">
        <v>0.342</v>
      </c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8"/>
      <c r="DB17" s="29">
        <v>0.162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</row>
    <row r="18" spans="1:161" s="5" customFormat="1" ht="12" customHeight="1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5"/>
      <c r="V18" s="43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5"/>
      <c r="AQ18" s="24" t="s">
        <v>20</v>
      </c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6"/>
      <c r="BK18" s="50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2"/>
      <c r="CC18" s="29">
        <v>0.58</v>
      </c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8"/>
      <c r="DB18" s="29">
        <v>0.389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</row>
    <row r="19" spans="1:161" s="5" customFormat="1" ht="12" customHeight="1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5"/>
      <c r="V19" s="43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5"/>
      <c r="AQ19" s="24" t="s">
        <v>25</v>
      </c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6"/>
      <c r="BK19" s="50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2"/>
      <c r="CC19" s="29">
        <v>6.548</v>
      </c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8"/>
      <c r="DB19" s="29">
        <v>1.904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</row>
    <row r="20" spans="1:161" s="5" customFormat="1" ht="12" customHeight="1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5"/>
      <c r="V20" s="43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5"/>
      <c r="AQ20" s="24" t="s">
        <v>41</v>
      </c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6"/>
      <c r="BK20" s="50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2"/>
      <c r="CC20" s="29">
        <v>0.644</v>
      </c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8"/>
      <c r="DB20" s="29">
        <v>0.422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</row>
    <row r="21" spans="1:161" s="5" customFormat="1" ht="12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5"/>
      <c r="V21" s="43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5"/>
      <c r="AQ21" s="24" t="s">
        <v>42</v>
      </c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6"/>
      <c r="BK21" s="50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2"/>
      <c r="CC21" s="29">
        <v>0.35</v>
      </c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8"/>
      <c r="DB21" s="29">
        <v>1.303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</row>
    <row r="22" spans="1:161" s="5" customFormat="1" ht="12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5"/>
      <c r="V22" s="43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5"/>
      <c r="AQ22" s="24" t="s">
        <v>22</v>
      </c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6"/>
      <c r="BK22" s="50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2"/>
      <c r="CC22" s="29">
        <v>0.665</v>
      </c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8"/>
      <c r="DB22" s="29">
        <v>0.491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</row>
    <row r="23" spans="1:161" s="5" customFormat="1" ht="12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5"/>
      <c r="V23" s="43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5"/>
      <c r="AQ23" s="24" t="s">
        <v>21</v>
      </c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6"/>
      <c r="BK23" s="50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2"/>
      <c r="CC23" s="29">
        <v>0.432</v>
      </c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8"/>
      <c r="DB23" s="29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</row>
    <row r="24" spans="1:161" s="5" customFormat="1" ht="12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5"/>
      <c r="V24" s="43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5"/>
      <c r="AQ24" s="24" t="s">
        <v>43</v>
      </c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6"/>
      <c r="BK24" s="50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2"/>
      <c r="CC24" s="29">
        <v>0.171</v>
      </c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8"/>
      <c r="DB24" s="29">
        <v>0.254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</row>
    <row r="25" spans="1:161" s="5" customFormat="1" ht="12" customHeight="1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5"/>
      <c r="V25" s="43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5"/>
      <c r="AQ25" s="24" t="s">
        <v>44</v>
      </c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6"/>
      <c r="BK25" s="50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2"/>
      <c r="CC25" s="29">
        <v>2.5</v>
      </c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8"/>
      <c r="DB25" s="29">
        <v>0.646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</row>
    <row r="26" spans="1:161" s="5" customFormat="1" ht="12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5"/>
      <c r="V26" s="43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5"/>
      <c r="AQ26" s="24" t="s">
        <v>45</v>
      </c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6"/>
      <c r="BK26" s="50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2"/>
      <c r="CC26" s="29">
        <v>1</v>
      </c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8"/>
      <c r="DB26" s="29">
        <v>0.684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</row>
    <row r="27" spans="1:161" s="5" customFormat="1" ht="12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5"/>
      <c r="V27" s="43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5"/>
      <c r="AQ27" s="24" t="s">
        <v>46</v>
      </c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6"/>
      <c r="BK27" s="50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2"/>
      <c r="CC27" s="29">
        <v>0.396</v>
      </c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8"/>
      <c r="DB27" s="29">
        <v>0.112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</row>
    <row r="28" spans="1:161" s="5" customFormat="1" ht="12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5"/>
      <c r="V28" s="43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5"/>
      <c r="AQ28" s="24" t="s">
        <v>47</v>
      </c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6"/>
      <c r="BK28" s="50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2"/>
      <c r="CC28" s="29">
        <v>0.04</v>
      </c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8"/>
      <c r="DB28" s="29">
        <v>0.541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</row>
    <row r="29" spans="1:161" s="5" customFormat="1" ht="12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5"/>
      <c r="V29" s="43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5"/>
      <c r="AQ29" s="24" t="s">
        <v>48</v>
      </c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6"/>
      <c r="BK29" s="50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2"/>
      <c r="CC29" s="29">
        <v>0.1</v>
      </c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8"/>
      <c r="DB29" s="29">
        <v>0.648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</row>
    <row r="30" spans="1:161" s="5" customFormat="1" ht="12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5"/>
      <c r="V30" s="43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5"/>
      <c r="AQ30" s="24" t="s">
        <v>49</v>
      </c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6"/>
      <c r="BK30" s="50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2"/>
      <c r="CC30" s="29">
        <v>3.405</v>
      </c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8"/>
      <c r="DB30" s="29">
        <v>2.031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</row>
    <row r="31" spans="1:161" s="5" customFormat="1" ht="12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5"/>
      <c r="V31" s="43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5"/>
      <c r="AQ31" s="24" t="s">
        <v>50</v>
      </c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6"/>
      <c r="BK31" s="50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2"/>
      <c r="CC31" s="29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8"/>
      <c r="DB31" s="29">
        <v>0.007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</row>
    <row r="32" spans="1:161" s="5" customFormat="1" ht="12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5"/>
      <c r="V32" s="43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5"/>
      <c r="AQ32" s="24" t="s">
        <v>51</v>
      </c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6"/>
      <c r="BK32" s="50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2"/>
      <c r="CC32" s="29">
        <v>0.1</v>
      </c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8"/>
      <c r="DB32" s="29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</row>
    <row r="33" spans="1:161" s="5" customFormat="1" ht="12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5"/>
      <c r="V33" s="43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5"/>
      <c r="AQ33" s="24" t="s">
        <v>52</v>
      </c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6"/>
      <c r="BK33" s="50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2"/>
      <c r="CC33" s="29">
        <v>1</v>
      </c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8"/>
      <c r="DB33" s="29">
        <v>0.95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</row>
    <row r="34" spans="1:161" s="5" customFormat="1" ht="12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5"/>
      <c r="V34" s="43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5"/>
      <c r="AQ34" s="24" t="s">
        <v>53</v>
      </c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6"/>
      <c r="BK34" s="50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2"/>
      <c r="CC34" s="29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8"/>
      <c r="DB34" s="29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</row>
    <row r="35" spans="1:161" s="5" customFormat="1" ht="12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5"/>
      <c r="V35" s="43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5"/>
      <c r="AQ35" s="24" t="s">
        <v>54</v>
      </c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6"/>
      <c r="BK35" s="50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2"/>
      <c r="CC35" s="29">
        <v>0.29</v>
      </c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8"/>
      <c r="DB35" s="29">
        <v>0.011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</row>
    <row r="36" spans="1:161" s="5" customFormat="1" ht="12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5"/>
      <c r="V36" s="43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5"/>
      <c r="AQ36" s="24" t="s">
        <v>55</v>
      </c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6"/>
      <c r="BK36" s="50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2"/>
      <c r="CC36" s="29">
        <v>0.4</v>
      </c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8"/>
      <c r="DB36" s="29">
        <v>0.76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</row>
    <row r="37" spans="1:161" s="5" customFormat="1" ht="12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5"/>
      <c r="V37" s="43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5"/>
      <c r="AQ37" s="24" t="s">
        <v>56</v>
      </c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6"/>
      <c r="BK37" s="50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2"/>
      <c r="CC37" s="29">
        <v>0.984</v>
      </c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8"/>
      <c r="DB37" s="29">
        <v>0.52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</row>
    <row r="38" spans="1:161" s="5" customFormat="1" ht="12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5"/>
      <c r="V38" s="43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5"/>
      <c r="AQ38" s="24" t="s">
        <v>57</v>
      </c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6"/>
      <c r="BK38" s="50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2"/>
      <c r="CC38" s="29">
        <v>1.6</v>
      </c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8"/>
      <c r="DB38" s="29">
        <v>1.263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</row>
    <row r="39" spans="1:161" s="5" customFormat="1" ht="12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5"/>
      <c r="V39" s="43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5"/>
      <c r="AQ39" s="24" t="s">
        <v>58</v>
      </c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6"/>
      <c r="BK39" s="50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2"/>
      <c r="CC39" s="29">
        <v>0.667</v>
      </c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8"/>
      <c r="DB39" s="29">
        <v>1.44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</row>
    <row r="40" spans="1:161" s="5" customFormat="1" ht="12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5"/>
      <c r="V40" s="43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5"/>
      <c r="AQ40" s="24" t="s">
        <v>59</v>
      </c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6"/>
      <c r="BK40" s="50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2"/>
      <c r="CC40" s="29">
        <v>1.2</v>
      </c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8"/>
      <c r="DB40" s="29">
        <v>0.879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</row>
    <row r="41" spans="1:161" s="5" customFormat="1" ht="12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5"/>
      <c r="V41" s="43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5"/>
      <c r="AQ41" s="24" t="s">
        <v>60</v>
      </c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6"/>
      <c r="BK41" s="50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2"/>
      <c r="CC41" s="29">
        <v>1</v>
      </c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8"/>
      <c r="DB41" s="29">
        <v>0.844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</row>
    <row r="42" spans="1:161" s="5" customFormat="1" ht="12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5"/>
      <c r="V42" s="43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5"/>
      <c r="AQ42" s="24" t="s">
        <v>61</v>
      </c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6"/>
      <c r="BK42" s="50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2"/>
      <c r="CC42" s="29">
        <v>0.608</v>
      </c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8"/>
      <c r="DB42" s="29">
        <v>0.873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</row>
    <row r="43" spans="1:161" s="5" customFormat="1" ht="12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5"/>
      <c r="V43" s="43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5"/>
      <c r="AQ43" s="24" t="s">
        <v>31</v>
      </c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6"/>
      <c r="BK43" s="50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2"/>
      <c r="CC43" s="29">
        <v>0.61</v>
      </c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8"/>
      <c r="DB43" s="29">
        <v>0.395</v>
      </c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</row>
    <row r="44" spans="1:161" s="5" customFormat="1" ht="12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5"/>
      <c r="V44" s="43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5"/>
      <c r="AQ44" s="24" t="s">
        <v>62</v>
      </c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6"/>
      <c r="BK44" s="50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2"/>
      <c r="CC44" s="29">
        <v>0.3</v>
      </c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8"/>
      <c r="DB44" s="29">
        <v>0.331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</row>
    <row r="45" spans="1:161" s="5" customFormat="1" ht="12">
      <c r="A45" s="43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5"/>
      <c r="V45" s="43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5"/>
      <c r="AQ45" s="24" t="s">
        <v>63</v>
      </c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6"/>
      <c r="BK45" s="50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2"/>
      <c r="CC45" s="29">
        <v>0.8</v>
      </c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8"/>
      <c r="DB45" s="29">
        <v>0.066</v>
      </c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8"/>
      <c r="ED45" s="34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6"/>
    </row>
    <row r="46" spans="1:161" s="5" customFormat="1" ht="12">
      <c r="A46" s="43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5"/>
      <c r="V46" s="43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5"/>
      <c r="AQ46" s="24" t="s">
        <v>64</v>
      </c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6"/>
      <c r="BK46" s="50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2"/>
      <c r="CC46" s="29">
        <v>1.929</v>
      </c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8"/>
      <c r="DB46" s="29">
        <v>0.419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</row>
    <row r="47" spans="1:161" s="5" customFormat="1" ht="12">
      <c r="A47" s="43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5"/>
      <c r="V47" s="43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5"/>
      <c r="AQ47" s="39" t="s">
        <v>35</v>
      </c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50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2"/>
      <c r="CC47" s="29">
        <v>0.6</v>
      </c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8"/>
      <c r="DB47" s="29">
        <v>0.155</v>
      </c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</row>
    <row r="48" spans="1:161" s="5" customFormat="1" ht="12">
      <c r="A48" s="43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5"/>
      <c r="V48" s="43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5"/>
      <c r="AQ48" s="24" t="s">
        <v>36</v>
      </c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6"/>
      <c r="BK48" s="50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2"/>
      <c r="CC48" s="29">
        <v>1.5</v>
      </c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8"/>
      <c r="DB48" s="29">
        <v>1.162</v>
      </c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8"/>
      <c r="ED48" s="17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9"/>
    </row>
    <row r="49" spans="1:161" s="5" customFormat="1" ht="12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5"/>
      <c r="V49" s="43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5"/>
      <c r="AQ49" s="24" t="s">
        <v>65</v>
      </c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6"/>
      <c r="BK49" s="50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2"/>
      <c r="CC49" s="29">
        <v>0.423</v>
      </c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8"/>
      <c r="DB49" s="29">
        <v>1.555</v>
      </c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8"/>
      <c r="ED49" s="17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9"/>
    </row>
    <row r="50" spans="1:161" s="5" customFormat="1" ht="12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5"/>
      <c r="V50" s="43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5"/>
      <c r="AQ50" s="24" t="s">
        <v>66</v>
      </c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6"/>
      <c r="BK50" s="50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2"/>
      <c r="CC50" s="29">
        <v>1.34</v>
      </c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8"/>
      <c r="DB50" s="29">
        <v>1.799</v>
      </c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8"/>
      <c r="ED50" s="17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9"/>
    </row>
    <row r="51" spans="1:161" s="5" customFormat="1" ht="12.75" customHeight="1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5"/>
      <c r="V51" s="43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5"/>
      <c r="AQ51" s="24" t="s">
        <v>76</v>
      </c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6"/>
      <c r="BK51" s="50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2"/>
      <c r="CC51" s="29">
        <v>0.3</v>
      </c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8"/>
      <c r="DB51" s="20"/>
      <c r="DC51" s="27">
        <v>0.253</v>
      </c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8"/>
      <c r="ED51" s="17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9"/>
    </row>
    <row r="52" spans="1:161" s="5" customFormat="1" ht="12.75" customHeight="1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5"/>
      <c r="V52" s="43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5"/>
      <c r="AQ52" s="24" t="s">
        <v>77</v>
      </c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6"/>
      <c r="BK52" s="50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2"/>
      <c r="CC52" s="20"/>
      <c r="CD52" s="27">
        <v>1.5</v>
      </c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8"/>
      <c r="DB52" s="20"/>
      <c r="DC52" s="27">
        <v>0.324</v>
      </c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8"/>
      <c r="ED52" s="17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9"/>
    </row>
    <row r="53" spans="1:161" s="5" customFormat="1" ht="12.75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5"/>
      <c r="V53" s="43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5"/>
      <c r="AQ53" s="24" t="s">
        <v>78</v>
      </c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6"/>
      <c r="BK53" s="50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2"/>
      <c r="CC53" s="20"/>
      <c r="CD53" s="27">
        <v>0.11</v>
      </c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8"/>
      <c r="DB53" s="20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8"/>
      <c r="ED53" s="17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9"/>
    </row>
    <row r="54" spans="1:161" s="5" customFormat="1" ht="12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5"/>
      <c r="V54" s="43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5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53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5"/>
      <c r="CC54" s="37">
        <f>SUM(CC15:CC53)</f>
        <v>34.42</v>
      </c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29">
        <f>SUM(DB17:DB50)</f>
        <v>23.015999999999995</v>
      </c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</row>
    <row r="55" spans="1:161" s="5" customFormat="1" ht="12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5"/>
      <c r="V55" s="43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5"/>
      <c r="AQ55" s="31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3"/>
    </row>
    <row r="56" spans="1:161" s="5" customFormat="1" ht="12.75" customHeight="1">
      <c r="A56" s="43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5"/>
      <c r="V56" s="43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5"/>
      <c r="AQ56" s="39" t="s">
        <v>68</v>
      </c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47" t="s">
        <v>28</v>
      </c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9"/>
      <c r="CC56" s="37">
        <v>2.572</v>
      </c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29">
        <v>1.29</v>
      </c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</row>
    <row r="57" spans="1:161" s="5" customFormat="1" ht="12.75" customHeight="1">
      <c r="A57" s="43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5"/>
      <c r="V57" s="43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5"/>
      <c r="AQ57" s="24" t="s">
        <v>67</v>
      </c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6"/>
      <c r="BJ57" s="23"/>
      <c r="BK57" s="50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2"/>
      <c r="CC57" s="29">
        <v>3</v>
      </c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8"/>
      <c r="DB57" s="20"/>
      <c r="DC57" s="27">
        <v>3.967</v>
      </c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8"/>
      <c r="ED57" s="34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6"/>
      <c r="FE57" s="22"/>
    </row>
    <row r="58" spans="1:161" s="5" customFormat="1" ht="12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5"/>
      <c r="V58" s="43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5"/>
      <c r="AQ58" s="39" t="s">
        <v>17</v>
      </c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50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2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29">
        <v>0.839</v>
      </c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</row>
    <row r="59" spans="1:161" s="5" customFormat="1" ht="12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5"/>
      <c r="V59" s="43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5"/>
      <c r="AQ59" s="56" t="s">
        <v>23</v>
      </c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8"/>
      <c r="BK59" s="50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2"/>
      <c r="CC59" s="37">
        <v>2.2</v>
      </c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29">
        <v>1.401</v>
      </c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</row>
    <row r="60" spans="1:161" s="5" customFormat="1" ht="12">
      <c r="A60" s="43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5"/>
      <c r="V60" s="43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5"/>
      <c r="AQ60" s="39" t="s">
        <v>24</v>
      </c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50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2"/>
      <c r="CC60" s="37">
        <v>1.4</v>
      </c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29">
        <v>1</v>
      </c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</row>
    <row r="61" spans="1:161" s="5" customFormat="1" ht="12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5"/>
      <c r="V61" s="43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5"/>
      <c r="AQ61" s="39" t="s">
        <v>69</v>
      </c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50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2"/>
      <c r="CC61" s="37">
        <v>11.25</v>
      </c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29">
        <v>11.25</v>
      </c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</row>
    <row r="62" spans="1:161" s="5" customFormat="1" ht="12">
      <c r="A62" s="4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5"/>
      <c r="V62" s="43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5"/>
      <c r="AQ62" s="30" t="s">
        <v>70</v>
      </c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50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2"/>
      <c r="CC62" s="37">
        <v>15.74</v>
      </c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29">
        <v>5.376</v>
      </c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</row>
    <row r="63" spans="1:161" s="5" customFormat="1" ht="12">
      <c r="A63" s="43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5"/>
      <c r="V63" s="43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5"/>
      <c r="AQ63" s="39" t="s">
        <v>71</v>
      </c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50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2"/>
      <c r="CC63" s="37">
        <v>4.547</v>
      </c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29">
        <v>50.801</v>
      </c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</row>
    <row r="64" spans="1:161" s="5" customFormat="1" ht="12">
      <c r="A64" s="43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5"/>
      <c r="V64" s="43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5"/>
      <c r="AQ64" s="39" t="s">
        <v>72</v>
      </c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50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2"/>
      <c r="CC64" s="37">
        <v>8</v>
      </c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29">
        <v>7.893</v>
      </c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</row>
    <row r="65" spans="1:161" s="5" customFormat="1" ht="12">
      <c r="A65" s="43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5"/>
      <c r="V65" s="43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5"/>
      <c r="AQ65" s="39" t="s">
        <v>73</v>
      </c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50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2"/>
      <c r="CC65" s="37">
        <v>2.5</v>
      </c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29">
        <v>2.912</v>
      </c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</row>
    <row r="66" spans="1:161" s="5" customFormat="1" ht="12">
      <c r="A66" s="43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5"/>
      <c r="V66" s="43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5"/>
      <c r="AQ66" s="24" t="s">
        <v>19</v>
      </c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1"/>
      <c r="BK66" s="50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2"/>
      <c r="CC66" s="29">
        <v>1</v>
      </c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8"/>
      <c r="DB66" s="20"/>
      <c r="DC66" s="27">
        <v>0.963</v>
      </c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8"/>
      <c r="ED66" s="17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9"/>
    </row>
    <row r="67" spans="1:161" s="5" customFormat="1" ht="12">
      <c r="A67" s="43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5"/>
      <c r="V67" s="43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5"/>
      <c r="AQ67" s="24" t="s">
        <v>74</v>
      </c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6"/>
      <c r="BK67" s="50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2"/>
      <c r="CC67" s="29">
        <v>4</v>
      </c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8"/>
      <c r="DB67" s="20"/>
      <c r="DC67" s="27">
        <v>4.914</v>
      </c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8"/>
      <c r="ED67" s="17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9"/>
    </row>
    <row r="68" spans="1:161" s="5" customFormat="1" ht="12">
      <c r="A68" s="43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5"/>
      <c r="V68" s="43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5"/>
      <c r="AQ68" s="24" t="s">
        <v>26</v>
      </c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1"/>
      <c r="BK68" s="50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2"/>
      <c r="CC68" s="29">
        <v>2.55</v>
      </c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8"/>
      <c r="DB68" s="20"/>
      <c r="DC68" s="27">
        <v>1.09</v>
      </c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8"/>
      <c r="ED68" s="17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9"/>
    </row>
    <row r="69" spans="1:161" s="5" customFormat="1" ht="12">
      <c r="A69" s="43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5"/>
      <c r="V69" s="43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5"/>
      <c r="AQ69" s="24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6"/>
      <c r="BK69" s="50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2"/>
      <c r="CC69" s="29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8"/>
      <c r="DB69" s="20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8"/>
      <c r="ED69" s="17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9"/>
    </row>
    <row r="70" spans="1:161" s="5" customFormat="1" ht="12">
      <c r="A70" s="43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5"/>
      <c r="V70" s="43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5"/>
      <c r="AQ70" s="24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6"/>
      <c r="BK70" s="53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5"/>
      <c r="CC70" s="29">
        <f>SUM(CC56:CC69)</f>
        <v>58.75899999999999</v>
      </c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8"/>
      <c r="DB70" s="20">
        <f>SUM(DB56:DB69)</f>
        <v>82.76200000000001</v>
      </c>
      <c r="DC70" s="27">
        <v>92.696</v>
      </c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8"/>
      <c r="ED70" s="34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6"/>
    </row>
    <row r="71" spans="1:161" s="5" customFormat="1" ht="12">
      <c r="A71" s="4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5"/>
      <c r="V71" s="43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5"/>
      <c r="AQ71" s="31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3"/>
    </row>
    <row r="72" spans="1:161" s="5" customFormat="1" ht="12">
      <c r="A72" s="4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5"/>
      <c r="V72" s="43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5"/>
      <c r="AQ72" s="39" t="s">
        <v>27</v>
      </c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46" t="s">
        <v>29</v>
      </c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37">
        <v>2040</v>
      </c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29">
        <v>1117.297</v>
      </c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</row>
    <row r="73" spans="1:161" s="15" customFormat="1" ht="16.5" customHeight="1">
      <c r="A73" s="38" t="s">
        <v>6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37">
        <f>CC54+CC70+CC72</f>
        <v>2133.179</v>
      </c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>
        <f>DB54+DC70+DB72</f>
        <v>1233.009</v>
      </c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</row>
  </sheetData>
  <sheetProtection/>
  <mergeCells count="255">
    <mergeCell ref="CD53:DA53"/>
    <mergeCell ref="DC53:EC53"/>
    <mergeCell ref="AQ51:BJ51"/>
    <mergeCell ref="CC51:DA51"/>
    <mergeCell ref="DC51:EC51"/>
    <mergeCell ref="AQ52:BJ52"/>
    <mergeCell ref="CD52:DA52"/>
    <mergeCell ref="DC52:EC52"/>
    <mergeCell ref="A13:U13"/>
    <mergeCell ref="CC73:DA73"/>
    <mergeCell ref="DB73:EC73"/>
    <mergeCell ref="DB15:EC15"/>
    <mergeCell ref="CC19:DA19"/>
    <mergeCell ref="DB19:EC19"/>
    <mergeCell ref="CC23:DA23"/>
    <mergeCell ref="DB23:EC23"/>
    <mergeCell ref="AQ46:BJ46"/>
    <mergeCell ref="AQ53:BJ53"/>
    <mergeCell ref="ED73:FE73"/>
    <mergeCell ref="A73:U73"/>
    <mergeCell ref="V73:AP73"/>
    <mergeCell ref="AQ73:BJ73"/>
    <mergeCell ref="BK73:CB73"/>
    <mergeCell ref="AQ14:BJ14"/>
    <mergeCell ref="DB14:EC14"/>
    <mergeCell ref="ED14:FE14"/>
    <mergeCell ref="AQ15:BJ15"/>
    <mergeCell ref="CC15:DA15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N7:CQ7"/>
    <mergeCell ref="BR8:CI8"/>
    <mergeCell ref="BK12:CB12"/>
    <mergeCell ref="V13:AP13"/>
    <mergeCell ref="AQ13:BJ13"/>
    <mergeCell ref="BK13:CB13"/>
    <mergeCell ref="CC12:DA12"/>
    <mergeCell ref="DB12:EC12"/>
    <mergeCell ref="ED12:FE12"/>
    <mergeCell ref="CC13:DA13"/>
    <mergeCell ref="DB13:EC13"/>
    <mergeCell ref="ED13:FE13"/>
    <mergeCell ref="CC14:DA14"/>
    <mergeCell ref="ED15:FE15"/>
    <mergeCell ref="AQ16:BJ16"/>
    <mergeCell ref="CC16:DA16"/>
    <mergeCell ref="DB16:EC16"/>
    <mergeCell ref="ED16:FE16"/>
    <mergeCell ref="AQ17:BJ17"/>
    <mergeCell ref="CC17:DA17"/>
    <mergeCell ref="DB17:EC17"/>
    <mergeCell ref="ED17:FE17"/>
    <mergeCell ref="ED18:FE18"/>
    <mergeCell ref="AQ18:BJ18"/>
    <mergeCell ref="CC18:DA18"/>
    <mergeCell ref="DB18:EC18"/>
    <mergeCell ref="ED19:FE19"/>
    <mergeCell ref="AQ20:BJ20"/>
    <mergeCell ref="CC20:DA20"/>
    <mergeCell ref="DB20:EC20"/>
    <mergeCell ref="ED20:FE20"/>
    <mergeCell ref="AQ19:BJ19"/>
    <mergeCell ref="ED21:FE21"/>
    <mergeCell ref="AQ22:BJ22"/>
    <mergeCell ref="CC22:DA22"/>
    <mergeCell ref="DB22:EC22"/>
    <mergeCell ref="ED22:FE22"/>
    <mergeCell ref="AQ21:BJ21"/>
    <mergeCell ref="CC21:DA21"/>
    <mergeCell ref="DB21:EC21"/>
    <mergeCell ref="ED25:FE25"/>
    <mergeCell ref="AQ25:BJ25"/>
    <mergeCell ref="CC25:DA25"/>
    <mergeCell ref="DB25:EC25"/>
    <mergeCell ref="ED23:FE23"/>
    <mergeCell ref="AQ24:BJ24"/>
    <mergeCell ref="CC24:DA24"/>
    <mergeCell ref="DB24:EC24"/>
    <mergeCell ref="ED24:FE24"/>
    <mergeCell ref="AQ23:BJ23"/>
    <mergeCell ref="ED26:FE26"/>
    <mergeCell ref="AQ27:BJ27"/>
    <mergeCell ref="CC27:DA27"/>
    <mergeCell ref="DB27:EC27"/>
    <mergeCell ref="ED27:FE27"/>
    <mergeCell ref="AQ26:BJ26"/>
    <mergeCell ref="CC26:DA26"/>
    <mergeCell ref="DB26:EC26"/>
    <mergeCell ref="ED28:FE28"/>
    <mergeCell ref="AQ29:BJ29"/>
    <mergeCell ref="CC29:DA29"/>
    <mergeCell ref="DB29:EC29"/>
    <mergeCell ref="ED29:FE29"/>
    <mergeCell ref="AQ28:BJ28"/>
    <mergeCell ref="CC28:DA28"/>
    <mergeCell ref="DB28:EC28"/>
    <mergeCell ref="ED30:FE30"/>
    <mergeCell ref="AQ31:BJ31"/>
    <mergeCell ref="CC31:DA31"/>
    <mergeCell ref="DB31:EC31"/>
    <mergeCell ref="ED31:FE31"/>
    <mergeCell ref="AQ30:BJ30"/>
    <mergeCell ref="CC30:DA30"/>
    <mergeCell ref="DB30:EC30"/>
    <mergeCell ref="ED32:FE32"/>
    <mergeCell ref="AQ33:BJ33"/>
    <mergeCell ref="CC33:DA33"/>
    <mergeCell ref="DB33:EC33"/>
    <mergeCell ref="ED33:FE33"/>
    <mergeCell ref="AQ32:BJ32"/>
    <mergeCell ref="CC32:DA32"/>
    <mergeCell ref="DB32:EC32"/>
    <mergeCell ref="ED34:FE34"/>
    <mergeCell ref="AQ35:BJ35"/>
    <mergeCell ref="CC35:DA35"/>
    <mergeCell ref="DB35:EC35"/>
    <mergeCell ref="ED35:FE35"/>
    <mergeCell ref="AQ34:BJ34"/>
    <mergeCell ref="CC34:DA34"/>
    <mergeCell ref="DB34:EC34"/>
    <mergeCell ref="ED36:FE36"/>
    <mergeCell ref="AQ37:BJ37"/>
    <mergeCell ref="CC37:DA37"/>
    <mergeCell ref="DB37:EC37"/>
    <mergeCell ref="ED37:FE37"/>
    <mergeCell ref="AQ36:BJ36"/>
    <mergeCell ref="CC36:DA36"/>
    <mergeCell ref="DB36:EC36"/>
    <mergeCell ref="ED38:FE38"/>
    <mergeCell ref="AQ39:BJ39"/>
    <mergeCell ref="CC39:DA39"/>
    <mergeCell ref="DB39:EC39"/>
    <mergeCell ref="ED39:FE39"/>
    <mergeCell ref="AQ38:BJ38"/>
    <mergeCell ref="CC38:DA38"/>
    <mergeCell ref="DB38:EC38"/>
    <mergeCell ref="ED40:FE40"/>
    <mergeCell ref="AQ41:BJ41"/>
    <mergeCell ref="CC41:DA41"/>
    <mergeCell ref="DB41:EC41"/>
    <mergeCell ref="ED41:FE41"/>
    <mergeCell ref="AQ40:BJ40"/>
    <mergeCell ref="CC40:DA40"/>
    <mergeCell ref="DB40:EC40"/>
    <mergeCell ref="AQ43:BJ43"/>
    <mergeCell ref="CC43:DA43"/>
    <mergeCell ref="DB43:EC43"/>
    <mergeCell ref="ED43:FE43"/>
    <mergeCell ref="AQ42:BJ42"/>
    <mergeCell ref="CC42:DA42"/>
    <mergeCell ref="DB42:EC42"/>
    <mergeCell ref="ED42:FE42"/>
    <mergeCell ref="DB46:EC46"/>
    <mergeCell ref="ED46:FE46"/>
    <mergeCell ref="AQ44:BJ44"/>
    <mergeCell ref="CC44:DA44"/>
    <mergeCell ref="DB44:EC44"/>
    <mergeCell ref="AQ45:BJ45"/>
    <mergeCell ref="CC45:DA45"/>
    <mergeCell ref="ED45:FE45"/>
    <mergeCell ref="ED44:FE44"/>
    <mergeCell ref="DB45:EC45"/>
    <mergeCell ref="ED47:FE47"/>
    <mergeCell ref="AQ54:BJ54"/>
    <mergeCell ref="CC54:DA54"/>
    <mergeCell ref="DB54:EC54"/>
    <mergeCell ref="ED54:FE54"/>
    <mergeCell ref="BK14:CB54"/>
    <mergeCell ref="AQ47:BJ47"/>
    <mergeCell ref="CC47:DA47"/>
    <mergeCell ref="DB47:EC47"/>
    <mergeCell ref="CC46:DA46"/>
    <mergeCell ref="DB59:EC59"/>
    <mergeCell ref="ED56:FE56"/>
    <mergeCell ref="AQ58:BJ58"/>
    <mergeCell ref="CC58:DA58"/>
    <mergeCell ref="DB58:EC58"/>
    <mergeCell ref="ED58:FE58"/>
    <mergeCell ref="AQ56:BJ56"/>
    <mergeCell ref="CC56:DA56"/>
    <mergeCell ref="DB56:EC56"/>
    <mergeCell ref="AQ50:BJ50"/>
    <mergeCell ref="CC50:DA50"/>
    <mergeCell ref="ED61:FE61"/>
    <mergeCell ref="AQ61:BJ61"/>
    <mergeCell ref="CC61:DA61"/>
    <mergeCell ref="DB61:EC61"/>
    <mergeCell ref="ED59:FE59"/>
    <mergeCell ref="AQ60:BJ60"/>
    <mergeCell ref="CC60:DA60"/>
    <mergeCell ref="DB60:EC60"/>
    <mergeCell ref="AQ48:BJ48"/>
    <mergeCell ref="CC48:DA48"/>
    <mergeCell ref="DB48:EC48"/>
    <mergeCell ref="AQ49:BJ49"/>
    <mergeCell ref="CC49:DA49"/>
    <mergeCell ref="DB49:EC49"/>
    <mergeCell ref="ED64:FE64"/>
    <mergeCell ref="CC62:DA62"/>
    <mergeCell ref="DB62:EC62"/>
    <mergeCell ref="ED62:FE62"/>
    <mergeCell ref="BK56:CB70"/>
    <mergeCell ref="AQ66:BI66"/>
    <mergeCell ref="AQ63:BJ63"/>
    <mergeCell ref="ED60:FE60"/>
    <mergeCell ref="AQ59:BJ59"/>
    <mergeCell ref="CC59:DA59"/>
    <mergeCell ref="A14:U72"/>
    <mergeCell ref="V14:AP72"/>
    <mergeCell ref="ED72:FE72"/>
    <mergeCell ref="AQ72:BJ72"/>
    <mergeCell ref="BK72:CB72"/>
    <mergeCell ref="CC72:DA72"/>
    <mergeCell ref="DB72:EC72"/>
    <mergeCell ref="ED65:FE65"/>
    <mergeCell ref="AQ65:BJ65"/>
    <mergeCell ref="CC65:DA65"/>
    <mergeCell ref="CC63:DA63"/>
    <mergeCell ref="DB50:EC50"/>
    <mergeCell ref="CC57:DA57"/>
    <mergeCell ref="AQ55:FE55"/>
    <mergeCell ref="AQ57:BI57"/>
    <mergeCell ref="DB65:EC65"/>
    <mergeCell ref="ED63:FE63"/>
    <mergeCell ref="AQ64:BJ64"/>
    <mergeCell ref="CC64:DA64"/>
    <mergeCell ref="DB64:EC64"/>
    <mergeCell ref="DC67:EC67"/>
    <mergeCell ref="DC68:EC68"/>
    <mergeCell ref="DC69:EC69"/>
    <mergeCell ref="AQ68:BI68"/>
    <mergeCell ref="ED57:FD57"/>
    <mergeCell ref="AQ70:BJ70"/>
    <mergeCell ref="CC70:DA70"/>
    <mergeCell ref="DC70:EC70"/>
    <mergeCell ref="ED70:FE70"/>
    <mergeCell ref="AQ67:BJ67"/>
    <mergeCell ref="AQ69:BJ69"/>
    <mergeCell ref="DC57:EC57"/>
    <mergeCell ref="DB63:EC63"/>
    <mergeCell ref="AQ62:BJ62"/>
    <mergeCell ref="AQ71:FE71"/>
    <mergeCell ref="CC66:DA66"/>
    <mergeCell ref="CC67:DA67"/>
    <mergeCell ref="CC68:DA68"/>
    <mergeCell ref="CC69:DA69"/>
    <mergeCell ref="DC66:EC6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2021-12-29T06:17:46Z</cp:lastPrinted>
  <dcterms:created xsi:type="dcterms:W3CDTF">2008-10-01T13:21:49Z</dcterms:created>
  <dcterms:modified xsi:type="dcterms:W3CDTF">2022-12-08T06:57:17Z</dcterms:modified>
  <cp:category/>
  <cp:version/>
  <cp:contentType/>
  <cp:contentStatus/>
</cp:coreProperties>
</file>