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август 2021" sheetId="1" r:id="rId1"/>
  </sheets>
  <definedNames>
    <definedName name="_xlnm.Print_Area" localSheetId="0">'факт август 2021'!$A$1:$FE$69</definedName>
  </definedNames>
  <calcPr fullCalcOnLoad="1"/>
</workbook>
</file>

<file path=xl/sharedStrings.xml><?xml version="1.0" encoding="utf-8"?>
<sst xmlns="http://schemas.openxmlformats.org/spreadsheetml/2006/main" count="79" uniqueCount="79">
  <si>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</si>
  <si>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</si>
  <si>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</si>
  <si>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</si>
  <si>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</si>
  <si>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</si>
  <si>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</si>
  <si>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</si>
  <si>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</si>
  <si>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</si>
  <si>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</si>
  <si>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</si>
  <si>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</si>
  <si>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</si>
  <si>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</si>
  <si>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</si>
  <si>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</si>
  <si>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</si>
  <si>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</si>
  <si>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</si>
  <si>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</si>
  <si>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</si>
  <si>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</si>
  <si>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</si>
  <si>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</si>
  <si>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</si>
  <si>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</si>
  <si>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</si>
  <si>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</si>
  <si>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</si>
  <si>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</si>
  <si>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</si>
  <si>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</si>
  <si>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</si>
  <si>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</si>
  <si>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</si>
  <si>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</si>
  <si>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</si>
  <si>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Сбербанк</t>
  </si>
  <si>
    <t>ИП Глебко</t>
  </si>
  <si>
    <t>ООО Интерра</t>
  </si>
  <si>
    <t>ИП Андреасян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</si>
  <si>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</si>
  <si>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</si>
  <si>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</si>
  <si>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</si>
  <si>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</si>
  <si>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</si>
  <si>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</si>
  <si>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</si>
  <si>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</si>
  <si>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</si>
  <si>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</si>
  <si>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</si>
  <si>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</si>
  <si>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</si>
  <si>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</si>
  <si>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</si>
  <si>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</si>
  <si>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</si>
  <si>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</si>
  <si>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</si>
  <si>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</si>
  <si>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</si>
  <si>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</si>
  <si>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</si>
  <si>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</si>
  <si>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</si>
  <si>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ИП Ныркова</t>
  </si>
  <si>
    <t>21</t>
  </si>
  <si>
    <t>ГБУЗ Больница</t>
  </si>
  <si>
    <t>ИП Ермольева</t>
  </si>
  <si>
    <t>ИП Хуранов</t>
  </si>
  <si>
    <t>ИП Андрющенко</t>
  </si>
  <si>
    <t>ИП Бондаренко Н.</t>
  </si>
  <si>
    <t>ИП Бондаренко О.</t>
  </si>
  <si>
    <t>7 группа</t>
  </si>
  <si>
    <t>ИП Бордюгов Р.А.</t>
  </si>
  <si>
    <t>август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</si>
</sst>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9"/>
  <sheetViews>
    <sheetView tabSelected="1" zoomScaleSheetLayoutView="100" zoomScalePageLayoutView="0" workbookViewId="0" topLeftCell="F1">
      <selection activeCell="DB69" sqref="DB69:EC69"/>
    </sheetView>
  </sheetViews>
  <sheetFormatPr defaultColWidth="0.875" defaultRowHeight="12.75"/>
  <cols>
    <col min="1" max="104" width="0.875" style="1" customWidth="1"/>
    <col min="105" max="106" width="4.875" style="1" bestFit="1" customWidth="1"/>
    <col min="107" max="16384" width="0.875" style="1" customWidth="1"/>
  </cols>
  <sheetData>
    <row r="1" spans="1:161" ht="15">
      <c r="A1" s="6"/>
      <c r="B1" s="6"/>
      <c r="C1" s="6" t="s">
        <v>66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</row>
    <row r="5" spans="86:145" s="8" customFormat="1" ht="15.75">
      <c r="CH5" s="11" t="s">
        <v>15</v>
      </c>
      <c r="CI5" s="58" t="s">
        <v>62</v>
      </c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9" t="s">
        <v>0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</row>
    <row r="7" spans="69:102" s="8" customFormat="1" ht="15" customHeight="1">
      <c r="BQ7" s="11" t="s">
        <v>5</v>
      </c>
      <c r="BR7" s="61" t="s">
        <v>78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2">
        <v>20</v>
      </c>
      <c r="CK7" s="62"/>
      <c r="CL7" s="62"/>
      <c r="CM7" s="62"/>
      <c r="CN7" s="53" t="s">
        <v>69</v>
      </c>
      <c r="CO7" s="53"/>
      <c r="CP7" s="53"/>
      <c r="CQ7" s="53"/>
      <c r="CR7" s="12" t="s">
        <v>3</v>
      </c>
      <c r="CV7" s="12"/>
      <c r="CW7" s="12"/>
      <c r="CX7" s="12"/>
    </row>
    <row r="8" spans="70:87" s="14" customFormat="1" ht="11.25">
      <c r="BR8" s="54" t="s">
        <v>2</v>
      </c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</row>
    <row r="9" spans="1:18" ht="15">
      <c r="A9" s="60" t="s">
        <v>65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1" s="16" customFormat="1" ht="37.5" customHeight="1">
      <c r="A12" s="52" t="s">
        <v>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9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10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 t="s">
        <v>11</v>
      </c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 t="s">
        <v>12</v>
      </c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13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 t="s">
        <v>14</v>
      </c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" customFormat="1" ht="12">
      <c r="A13" s="55">
        <v>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>
        <v>2</v>
      </c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>
        <v>3</v>
      </c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38">
        <v>4</v>
      </c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6">
        <v>5</v>
      </c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>
        <v>6</v>
      </c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>
        <v>7</v>
      </c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</row>
    <row r="14" spans="1:161" s="5" customFormat="1" ht="12.75" customHeight="1">
      <c r="A14" s="30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2"/>
      <c r="V14" s="30" t="s">
        <v>17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  <c r="AQ14" s="24" t="s">
        <v>55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40" t="s">
        <v>76</v>
      </c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2"/>
      <c r="CC14" s="21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  <c r="DB14" s="21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</row>
    <row r="15" spans="1:161" s="5" customFormat="1" ht="12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3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/>
      <c r="AQ15" s="24" t="s">
        <v>57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43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5"/>
      <c r="CC15" s="21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  <c r="DB15" s="21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3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</row>
    <row r="16" spans="1:161" s="5" customFormat="1" ht="12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24" t="s">
        <v>19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43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5"/>
      <c r="CC16" s="21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  <c r="DB16" s="21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3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</row>
    <row r="17" spans="1:161" s="5" customFormat="1" ht="1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3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Q17" s="24" t="s">
        <v>20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43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5"/>
      <c r="CC17" s="21">
        <v>0</v>
      </c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  <c r="DB17" s="21">
        <v>0</v>
      </c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3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</row>
    <row r="18" spans="1:161" s="5" customFormat="1" ht="12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33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24" t="s">
        <v>21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43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5"/>
      <c r="CC18" s="21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  <c r="DB18" s="21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</row>
    <row r="19" spans="1:161" s="5" customFormat="1" ht="12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3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24" t="s">
        <v>22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43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5"/>
      <c r="CC19" s="21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  <c r="DB19" s="21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3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</row>
    <row r="20" spans="1:161" s="5" customFormat="1" ht="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  <c r="AQ20" s="24" t="s">
        <v>38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43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5"/>
      <c r="CC20" s="21">
        <v>0</v>
      </c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  <c r="DB20" s="21">
        <v>0</v>
      </c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</row>
    <row r="21" spans="1:161" s="5" customFormat="1" ht="12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3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24" t="s">
        <v>39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43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5"/>
      <c r="CC21" s="21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  <c r="DB21" s="21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</row>
    <row r="22" spans="1:161" s="5" customFormat="1" ht="1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33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24" t="s">
        <v>23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43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5"/>
      <c r="CC22" s="21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  <c r="DB22" s="21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3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</row>
    <row r="23" spans="1:161" s="5" customFormat="1" ht="1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33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  <c r="AQ23" s="24" t="s">
        <v>24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43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5"/>
      <c r="CC23" s="21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  <c r="DB23" s="21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3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</row>
    <row r="24" spans="1:161" s="5" customFormat="1" ht="12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3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24" t="s">
        <v>74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43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5"/>
      <c r="CC24" s="21">
        <v>0</v>
      </c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  <c r="DB24" s="21">
        <v>0</v>
      </c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3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</row>
    <row r="25" spans="1:161" s="5" customFormat="1" ht="1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33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24" t="s">
        <v>25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43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5"/>
      <c r="CC25" s="21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  <c r="DB25" s="21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</row>
    <row r="26" spans="1:161" s="5" customFormat="1" ht="1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33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24" t="s">
        <v>26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43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5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  <c r="DB26" s="21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</row>
    <row r="27" spans="1:161" s="5" customFormat="1" ht="12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33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Q27" s="24" t="s">
        <v>27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43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5"/>
      <c r="CC27" s="21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  <c r="DB27" s="21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3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</row>
    <row r="28" spans="1:161" s="5" customFormat="1" ht="1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33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  <c r="AQ28" s="24" t="s">
        <v>28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43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5"/>
      <c r="CC28" s="21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  <c r="DB28" s="21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3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</row>
    <row r="29" spans="1:161" s="5" customFormat="1" ht="1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33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24" t="s">
        <v>29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43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5"/>
      <c r="CC29" s="21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  <c r="DB29" s="21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</row>
    <row r="30" spans="1:161" s="5" customFormat="1" ht="12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33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  <c r="AQ30" s="24" t="s">
        <v>30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43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5"/>
      <c r="CC30" s="21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  <c r="DB30" s="21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</row>
    <row r="31" spans="1:161" s="5" customFormat="1" ht="1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3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  <c r="AQ31" s="24" t="s">
        <v>31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43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5"/>
      <c r="CC31" s="21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  <c r="DB31" s="21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</row>
    <row r="32" spans="1:161" s="5" customFormat="1" ht="1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33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/>
      <c r="AQ32" s="24" t="s">
        <v>32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43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5"/>
      <c r="CC32" s="21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  <c r="DB32" s="21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</row>
    <row r="33" spans="1:161" s="5" customFormat="1" ht="12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33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  <c r="AQ33" s="24" t="s">
        <v>68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43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5"/>
      <c r="CC33" s="21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  <c r="DB33" s="21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161" s="5" customFormat="1" ht="12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5"/>
      <c r="V34" s="33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  <c r="AQ34" s="24" t="s">
        <v>33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43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5"/>
      <c r="CC34" s="21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  <c r="DB34" s="21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</row>
    <row r="35" spans="1:161" s="5" customFormat="1" ht="12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5"/>
      <c r="V35" s="33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5"/>
      <c r="AQ35" s="24" t="s">
        <v>34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43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5"/>
      <c r="CC35" s="21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3"/>
      <c r="DB35" s="21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</row>
    <row r="36" spans="1:161" s="5" customFormat="1" ht="12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5"/>
      <c r="V36" s="33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  <c r="AQ36" s="24" t="s">
        <v>35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43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5"/>
      <c r="CC36" s="21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3"/>
      <c r="DB36" s="21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3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</row>
    <row r="37" spans="1:161" s="5" customFormat="1" ht="12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5"/>
      <c r="V37" s="33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5"/>
      <c r="AQ37" s="24" t="s">
        <v>37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43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5"/>
      <c r="CC37" s="21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3"/>
      <c r="DB37" s="21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3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</row>
    <row r="38" spans="1:161" s="5" customFormat="1" ht="12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3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5"/>
      <c r="AQ38" s="24" t="s">
        <v>36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43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5"/>
      <c r="CC38" s="21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3"/>
      <c r="DB38" s="21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</row>
    <row r="39" spans="1:161" s="5" customFormat="1" ht="1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5"/>
      <c r="V39" s="33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  <c r="AQ39" s="24" t="s">
        <v>40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43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5"/>
      <c r="CC39" s="21">
        <v>0</v>
      </c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3"/>
      <c r="DB39" s="21">
        <v>0</v>
      </c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</row>
    <row r="40" spans="1:161" s="5" customFormat="1" ht="12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3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  <c r="AQ40" s="24" t="s">
        <v>41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43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5"/>
      <c r="CC40" s="21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3"/>
      <c r="DB40" s="21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</row>
    <row r="41" spans="1:161" s="5" customFormat="1" ht="12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3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5"/>
      <c r="AQ41" s="24" t="s">
        <v>77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43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5"/>
      <c r="CC41" s="21">
        <v>0.006</v>
      </c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3"/>
      <c r="DB41" s="21">
        <v>0</v>
      </c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3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</row>
    <row r="42" spans="1:161" s="5" customFormat="1" ht="12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5"/>
      <c r="V42" s="33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5"/>
      <c r="AQ42" s="24" t="s">
        <v>42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43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5"/>
      <c r="CC42" s="21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3"/>
      <c r="DB42" s="21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3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</row>
    <row r="43" spans="1:161" s="5" customFormat="1" ht="12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5"/>
      <c r="V43" s="33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5"/>
      <c r="AQ43" s="24" t="s">
        <v>43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43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5"/>
      <c r="CC43" s="21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3"/>
      <c r="DB43" s="21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3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</row>
    <row r="44" spans="1:161" s="5" customFormat="1" ht="1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33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5"/>
      <c r="AQ44" s="24" t="s">
        <v>44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43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5"/>
      <c r="CC44" s="21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3"/>
      <c r="DB44" s="21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3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</row>
    <row r="45" spans="1:161" s="5" customFormat="1" ht="1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5"/>
      <c r="V45" s="33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5"/>
      <c r="AQ45" s="24" t="s">
        <v>67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43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5"/>
      <c r="CC45" s="21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3"/>
      <c r="DB45" s="21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3"/>
      <c r="ED45" s="27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9"/>
    </row>
    <row r="46" spans="1:161" s="5" customFormat="1" ht="12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/>
      <c r="V46" s="33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5"/>
      <c r="AQ46" s="24" t="s">
        <v>45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43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5"/>
      <c r="CC46" s="21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3"/>
      <c r="DB46" s="21">
        <v>0.01</v>
      </c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3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</row>
    <row r="47" spans="1:161" s="5" customFormat="1" ht="12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/>
      <c r="V47" s="3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5"/>
      <c r="AQ47" s="37" t="s">
        <v>46</v>
      </c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43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5"/>
      <c r="CC47" s="21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3"/>
      <c r="DB47" s="21">
        <v>0.3</v>
      </c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3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</row>
    <row r="48" spans="1:161" s="5" customFormat="1" ht="1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/>
      <c r="V48" s="33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5"/>
      <c r="AQ48" s="24" t="s">
        <v>71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43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5"/>
      <c r="CC48" s="21">
        <v>0.022</v>
      </c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3"/>
      <c r="DB48" s="21">
        <v>0</v>
      </c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3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5"/>
      <c r="V49" s="33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5"/>
      <c r="AQ49" s="24" t="s">
        <v>73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43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5"/>
      <c r="CC49" s="21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3"/>
      <c r="DB49" s="21">
        <v>0.015</v>
      </c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5"/>
      <c r="V50" s="33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5"/>
      <c r="AQ50" s="24" t="s">
        <v>75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43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5"/>
      <c r="CC50" s="21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3"/>
      <c r="DB50" s="21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3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5"/>
      <c r="V51" s="33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5"/>
      <c r="AQ51" s="24" t="s">
        <v>72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43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5"/>
      <c r="CC51" s="20"/>
      <c r="CD51" s="22">
        <v>0.93</v>
      </c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3"/>
      <c r="DB51" s="21">
        <v>0.65</v>
      </c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5"/>
      <c r="V52" s="33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5"/>
      <c r="AQ52" s="24" t="s">
        <v>63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43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5"/>
      <c r="CC52" s="21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3"/>
      <c r="DB52" s="21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27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9"/>
    </row>
    <row r="53" spans="1:161" s="5" customFormat="1" ht="12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/>
      <c r="V53" s="33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5"/>
      <c r="AQ53" s="24" t="s">
        <v>52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43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5"/>
      <c r="CC53" s="21">
        <v>0.02</v>
      </c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3"/>
      <c r="DB53" s="21">
        <v>0.1</v>
      </c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5"/>
      <c r="V54" s="33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5"/>
      <c r="AQ54" s="24" t="s">
        <v>64</v>
      </c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6"/>
      <c r="BK54" s="43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5"/>
      <c r="CC54" s="21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  <c r="DB54" s="21">
        <v>0.3</v>
      </c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3"/>
      <c r="ED54" s="17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5" customFormat="1" ht="12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5"/>
      <c r="V55" s="33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5"/>
      <c r="AQ55" s="24" t="s">
        <v>54</v>
      </c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6"/>
      <c r="BK55" s="43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5"/>
      <c r="CC55" s="21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3"/>
      <c r="DB55" s="21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3"/>
      <c r="ED55" s="17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9"/>
    </row>
    <row r="56" spans="1:161" s="5" customFormat="1" ht="12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5"/>
      <c r="V56" s="33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  <c r="AQ56" s="24" t="s">
        <v>53</v>
      </c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6"/>
      <c r="BK56" s="43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5"/>
      <c r="CC56" s="21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3"/>
      <c r="DB56" s="21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17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9"/>
    </row>
    <row r="57" spans="1:161" s="5" customFormat="1" ht="12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5"/>
      <c r="V57" s="33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5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46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8"/>
      <c r="CC57" s="39">
        <f>SUM(CC17:CC56)</f>
        <v>0.048</v>
      </c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21">
        <f>SUM(DB17:DB56)</f>
        <v>1.3750000000000002</v>
      </c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</row>
    <row r="58" spans="1:161" s="5" customFormat="1" ht="27" customHeight="1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5"/>
      <c r="V58" s="33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5"/>
      <c r="AQ58" s="37" t="s">
        <v>47</v>
      </c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40" t="s">
        <v>60</v>
      </c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2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21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</row>
    <row r="59" spans="1:161" s="5" customFormat="1" ht="12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5"/>
      <c r="V59" s="33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5"/>
      <c r="AQ59" s="37" t="s">
        <v>48</v>
      </c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43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5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21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</row>
    <row r="60" spans="1:161" s="5" customFormat="1" ht="12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5"/>
      <c r="V60" s="33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5"/>
      <c r="AQ60" s="49" t="s">
        <v>49</v>
      </c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43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5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21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</row>
    <row r="61" spans="1:161" s="5" customFormat="1" ht="12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5"/>
      <c r="V61" s="33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5"/>
      <c r="AQ61" s="37" t="s">
        <v>50</v>
      </c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43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5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21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</row>
    <row r="62" spans="1:161" s="5" customFormat="1" ht="12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5"/>
      <c r="V62" s="33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5"/>
      <c r="AQ62" s="37" t="s">
        <v>51</v>
      </c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43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5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21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3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</row>
    <row r="63" spans="1:161" s="5" customFormat="1" ht="12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5"/>
      <c r="V63" s="33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5"/>
      <c r="AQ63" s="37" t="s">
        <v>70</v>
      </c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43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5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21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3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</row>
    <row r="64" spans="1:161" s="5" customFormat="1" ht="12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5"/>
      <c r="V64" s="33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5"/>
      <c r="AQ64" s="37" t="s">
        <v>56</v>
      </c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43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5"/>
      <c r="CC64" s="39">
        <v>0.632</v>
      </c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21">
        <v>0.5</v>
      </c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</row>
    <row r="65" spans="1:161" s="5" customFormat="1" ht="12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/>
      <c r="V65" s="33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5"/>
      <c r="AQ65" s="37" t="s">
        <v>18</v>
      </c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43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5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21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</row>
    <row r="66" spans="1:161" s="5" customFormat="1" ht="12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5"/>
      <c r="V66" s="33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5"/>
      <c r="AQ66" s="37" t="s">
        <v>58</v>
      </c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46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8"/>
      <c r="CC66" s="39">
        <v>2.927</v>
      </c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21">
        <v>3.182</v>
      </c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3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</row>
    <row r="67" spans="1:161" s="5" customFormat="1" ht="12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5"/>
      <c r="V67" s="33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5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9">
        <f>SUM(CC64:CC66)</f>
        <v>3.559</v>
      </c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21">
        <v>3.181</v>
      </c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3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</row>
    <row r="68" spans="1:161" s="5" customFormat="1" ht="12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5"/>
      <c r="V68" s="33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5"/>
      <c r="AQ68" s="37" t="s">
        <v>59</v>
      </c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8" t="s">
        <v>61</v>
      </c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9">
        <v>82.165</v>
      </c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21">
        <v>58</v>
      </c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</row>
    <row r="69" spans="1:161" s="15" customFormat="1" ht="16.5" customHeight="1">
      <c r="A69" s="36" t="s">
        <v>7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39">
        <f>CC68+CC67+CC57</f>
        <v>85.772</v>
      </c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>
        <f>DB67+DB57+DB68</f>
        <v>62.556</v>
      </c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</row>
  </sheetData>
  <sheetProtection/>
  <mergeCells count="248">
    <mergeCell ref="DB45:EC45"/>
    <mergeCell ref="A13:U13"/>
    <mergeCell ref="CC69:DA69"/>
    <mergeCell ref="DB69:EC69"/>
    <mergeCell ref="ED69:FE69"/>
    <mergeCell ref="A69:U69"/>
    <mergeCell ref="V69:AP69"/>
    <mergeCell ref="AQ69:BJ69"/>
    <mergeCell ref="BK69:CB69"/>
    <mergeCell ref="AQ14:BJ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CC19:DA19"/>
    <mergeCell ref="DB19:EC19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7:FE47"/>
    <mergeCell ref="AQ57:BJ57"/>
    <mergeCell ref="CC57:DA57"/>
    <mergeCell ref="DB57:EC57"/>
    <mergeCell ref="ED57:FE57"/>
    <mergeCell ref="BK14:CB57"/>
    <mergeCell ref="AQ47:BJ47"/>
    <mergeCell ref="CC47:DA47"/>
    <mergeCell ref="DB47:EC47"/>
    <mergeCell ref="ED44:FE44"/>
    <mergeCell ref="CC60:DA60"/>
    <mergeCell ref="DB60:EC60"/>
    <mergeCell ref="ED58:FE58"/>
    <mergeCell ref="AQ59:BJ59"/>
    <mergeCell ref="CC59:DA59"/>
    <mergeCell ref="DB59:EC59"/>
    <mergeCell ref="ED59:FE59"/>
    <mergeCell ref="AQ58:BJ58"/>
    <mergeCell ref="CC58:DA58"/>
    <mergeCell ref="DB58:EC58"/>
    <mergeCell ref="ED62:FE62"/>
    <mergeCell ref="AQ62:BJ62"/>
    <mergeCell ref="CC62:DA62"/>
    <mergeCell ref="DB62:EC62"/>
    <mergeCell ref="ED60:FE60"/>
    <mergeCell ref="AQ61:BJ61"/>
    <mergeCell ref="CC61:DA61"/>
    <mergeCell ref="DB61:EC61"/>
    <mergeCell ref="ED61:FE61"/>
    <mergeCell ref="AQ60:BJ60"/>
    <mergeCell ref="AQ48:BJ48"/>
    <mergeCell ref="CC48:DA48"/>
    <mergeCell ref="DB48:EC48"/>
    <mergeCell ref="AQ51:BJ51"/>
    <mergeCell ref="DB51:EC51"/>
    <mergeCell ref="CD51:DA51"/>
    <mergeCell ref="AQ49:BJ49"/>
    <mergeCell ref="CC49:DA49"/>
    <mergeCell ref="DB49:EC49"/>
    <mergeCell ref="AQ50:BJ50"/>
    <mergeCell ref="DB65:EC65"/>
    <mergeCell ref="ED65:FE65"/>
    <mergeCell ref="AQ64:BJ64"/>
    <mergeCell ref="CC64:DA64"/>
    <mergeCell ref="DB64:EC64"/>
    <mergeCell ref="AQ63:BJ63"/>
    <mergeCell ref="CC63:DA63"/>
    <mergeCell ref="DB63:EC63"/>
    <mergeCell ref="ED63:FE63"/>
    <mergeCell ref="CC67:DA67"/>
    <mergeCell ref="DB67:EC67"/>
    <mergeCell ref="ED67:FE67"/>
    <mergeCell ref="BK58:CB66"/>
    <mergeCell ref="AQ66:BJ66"/>
    <mergeCell ref="CC66:DA66"/>
    <mergeCell ref="DB66:EC66"/>
    <mergeCell ref="ED64:FE64"/>
    <mergeCell ref="AQ65:BJ65"/>
    <mergeCell ref="CC65:DA65"/>
    <mergeCell ref="A14:U68"/>
    <mergeCell ref="V14:AP68"/>
    <mergeCell ref="ED68:FE68"/>
    <mergeCell ref="AQ68:BJ68"/>
    <mergeCell ref="BK68:CB68"/>
    <mergeCell ref="CC68:DA68"/>
    <mergeCell ref="DB68:EC68"/>
    <mergeCell ref="ED66:FE66"/>
    <mergeCell ref="AQ67:BJ67"/>
    <mergeCell ref="BK67:CB67"/>
    <mergeCell ref="ED52:FE52"/>
    <mergeCell ref="AQ54:BJ54"/>
    <mergeCell ref="DB52:EC52"/>
    <mergeCell ref="DB54:EC54"/>
    <mergeCell ref="CC54:DA54"/>
    <mergeCell ref="CC53:DA53"/>
    <mergeCell ref="DB53:EC53"/>
    <mergeCell ref="AQ53:BJ53"/>
    <mergeCell ref="CC50:DA50"/>
    <mergeCell ref="DB50:EC50"/>
    <mergeCell ref="AQ55:BJ55"/>
    <mergeCell ref="AQ56:BJ56"/>
    <mergeCell ref="DB55:EC55"/>
    <mergeCell ref="DB56:EC56"/>
    <mergeCell ref="CC55:DA55"/>
    <mergeCell ref="CC56:DA56"/>
    <mergeCell ref="AQ52:BJ52"/>
    <mergeCell ref="CC52:DA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2021-09-09T09:28:08Z</dcterms:modified>
  <cp:category/>
  <cp:version/>
  <cp:contentType/>
  <cp:contentStatus/>
</cp:coreProperties>
</file>