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за 2022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<sst xmlns="http://schemas.openxmlformats.org/spreadsheetml/2006/main" count="84" uniqueCount="84">
  <si>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</si>
  <si>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</si>
  <si>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</si>
  <si>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</si>
  <si>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</si>
  <si>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</si>
  <si>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</si>
  <si>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</si>
  <si>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</si>
  <si>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</si>
  <si>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</si>
  <si>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</si>
  <si>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</si>
  <si>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</si>
  <si>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</si>
  <si>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</si>
  <si>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</si>
  <si>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</si>
  <si>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</si>
  <si>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</si>
  <si>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</si>
  <si>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</si>
  <si>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</si>
  <si>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</si>
  <si>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Казачье общество</t>
  </si>
  <si>
    <t>Приложение №4</t>
  </si>
  <si>
    <t>7 группа</t>
  </si>
  <si>
    <t>ИП Бордюгов Р.А.</t>
  </si>
  <si>
    <t>ФЛ Кафаров К.А.</t>
  </si>
  <si>
    <t>февраль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</si>
  <si>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</si>
  <si>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</si>
  <si>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</si>
  <si>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</si>
  <si>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</si>
  <si>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</si>
  <si>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</si>
  <si>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</si>
  <si>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</si>
  <si>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</si>
  <si>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</si>
  <si>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</si>
  <si>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</si>
  <si>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</si>
  <si>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</si>
  <si>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</si>
  <si>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</si>
  <si>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</si>
  <si>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</si>
  <si>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</si>
  <si>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</si>
  <si>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</si>
  <si>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</si>
  <si>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</si>
  <si>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</si>
  <si>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</si>
  <si>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</si>
  <si>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</si>
  <si>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</si>
  <si>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</si>
  <si>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</si>
  <si>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</si>
  <si>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</si>
  <si>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</si>
  <si>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</si>
  <si>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</si>
  <si>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Объемы газа в соответствии с поступившими заявками, млн. куб. м</t>
  </si>
  <si>
    <t>по транспортировке газа по газораспределительным сетям  ООО "Русский хлеб"</t>
  </si>
  <si>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</si>
  <si>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</si>
  <si>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</si>
  <si>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</si>
  <si>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</si>
  <si>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</si>
  <si>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</si>
  <si>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</si>
  <si>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</si>
  <si>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</si>
  <si>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</si>
  <si>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>2021 год</t>
  </si>
  <si>
    <t>годовая</t>
  </si>
  <si>
    <t>факт  за 2022</t>
  </si>
  <si>
    <t>ИП Калиниченко Г.В</t>
  </si>
  <si>
    <t>ФЗ Пыряев М.М.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</si>
</sst>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184" fontId="22" fillId="0" borderId="10" xfId="0" applyNumberFormat="1" applyFont="1" applyBorder="1" applyAlignment="1">
      <alignment horizontal="center" vertical="center"/>
    </xf>
    <xf numFmtId="184" fontId="27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top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left" vertical="center" wrapText="1"/>
    </xf>
    <xf numFmtId="184" fontId="22" fillId="0" borderId="14" xfId="0" applyNumberFormat="1" applyFont="1" applyFill="1" applyBorder="1" applyAlignment="1">
      <alignment horizontal="left" vertical="center" wrapText="1"/>
    </xf>
    <xf numFmtId="184" fontId="22" fillId="0" borderId="12" xfId="0" applyNumberFormat="1" applyFont="1" applyFill="1" applyBorder="1" applyAlignment="1">
      <alignment horizontal="left" vertical="center" wrapText="1"/>
    </xf>
    <xf numFmtId="184" fontId="22" fillId="0" borderId="15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4" xfId="0" applyNumberFormat="1" applyFont="1" applyFill="1" applyBorder="1" applyAlignment="1">
      <alignment horizontal="center" vertical="center"/>
    </xf>
    <xf numFmtId="184" fontId="22" fillId="0" borderId="14" xfId="0" applyNumberFormat="1" applyFont="1" applyFill="1" applyBorder="1" applyAlignment="1">
      <alignment horizontal="center" vertical="center" wrapText="1"/>
    </xf>
    <xf numFmtId="184" fontId="22" fillId="0" borderId="12" xfId="0" applyNumberFormat="1" applyFont="1" applyFill="1" applyBorder="1" applyAlignment="1">
      <alignment horizontal="center" vertical="center" wrapText="1"/>
    </xf>
    <xf numFmtId="184" fontId="22" fillId="0" borderId="13" xfId="0" applyNumberFormat="1" applyFont="1" applyFill="1" applyBorder="1" applyAlignment="1">
      <alignment horizontal="center" vertical="center" wrapText="1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4" xfId="0" applyNumberFormat="1" applyFont="1" applyFill="1" applyBorder="1" applyAlignment="1">
      <alignment horizontal="left" vertical="center" wrapText="1"/>
    </xf>
    <xf numFmtId="184" fontId="22" fillId="0" borderId="12" xfId="0" applyNumberFormat="1" applyFont="1" applyFill="1" applyBorder="1" applyAlignment="1">
      <alignment horizontal="left" vertical="center" wrapText="1"/>
    </xf>
    <xf numFmtId="184" fontId="22" fillId="0" borderId="13" xfId="0" applyNumberFormat="1" applyFont="1" applyFill="1" applyBorder="1" applyAlignment="1">
      <alignment horizontal="left" vertical="center" wrapText="1"/>
    </xf>
    <xf numFmtId="184" fontId="22" fillId="0" borderId="10" xfId="0" applyNumberFormat="1" applyFont="1" applyFill="1" applyBorder="1" applyAlignment="1">
      <alignment horizontal="left" vertical="center" wrapText="1"/>
    </xf>
    <xf numFmtId="184" fontId="24" fillId="0" borderId="10" xfId="0" applyNumberFormat="1" applyFont="1" applyFill="1" applyBorder="1" applyAlignment="1">
      <alignment horizontal="left" vertical="center" wrapText="1"/>
    </xf>
    <xf numFmtId="184" fontId="22" fillId="0" borderId="16" xfId="0" applyNumberFormat="1" applyFont="1" applyFill="1" applyBorder="1" applyAlignment="1">
      <alignment horizontal="center" vertical="center"/>
    </xf>
    <xf numFmtId="184" fontId="22" fillId="0" borderId="17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184" fontId="22" fillId="0" borderId="19" xfId="0" applyNumberFormat="1" applyFont="1" applyFill="1" applyBorder="1" applyAlignment="1">
      <alignment horizontal="center" vertical="center"/>
    </xf>
    <xf numFmtId="184" fontId="22" fillId="0" borderId="0" xfId="0" applyNumberFormat="1" applyFont="1" applyFill="1" applyBorder="1" applyAlignment="1">
      <alignment horizontal="center" vertical="center"/>
    </xf>
    <xf numFmtId="184" fontId="22" fillId="0" borderId="20" xfId="0" applyNumberFormat="1" applyFont="1" applyFill="1" applyBorder="1" applyAlignment="1">
      <alignment horizontal="center" vertical="center"/>
    </xf>
    <xf numFmtId="184" fontId="22" fillId="0" borderId="21" xfId="0" applyNumberFormat="1" applyFont="1" applyFill="1" applyBorder="1" applyAlignment="1">
      <alignment horizontal="center" vertical="center"/>
    </xf>
    <xf numFmtId="184" fontId="22" fillId="0" borderId="15" xfId="0" applyNumberFormat="1" applyFont="1" applyFill="1" applyBorder="1" applyAlignment="1">
      <alignment horizontal="center" vertical="center"/>
    </xf>
    <xf numFmtId="184" fontId="22" fillId="0" borderId="2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17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0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184" fontId="22" fillId="21" borderId="10" xfId="0" applyNumberFormat="1" applyFont="1" applyFill="1" applyBorder="1" applyAlignment="1">
      <alignment horizontal="center" vertical="center" wrapText="1"/>
    </xf>
    <xf numFmtId="184" fontId="22" fillId="21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1"/>
  <sheetViews>
    <sheetView tabSelected="1" zoomScaleSheetLayoutView="100" zoomScalePageLayoutView="0" workbookViewId="0" topLeftCell="CA40">
      <selection activeCell="DX14" sqref="DX14"/>
    </sheetView>
  </sheetViews>
  <sheetFormatPr defaultColWidth="0.875" defaultRowHeight="12.75"/>
  <cols>
    <col min="1" max="41" width="0.875" style="1" customWidth="1"/>
    <col min="42" max="42" width="1.25" style="1" customWidth="1"/>
    <col min="43" max="61" width="0.875" style="1" customWidth="1"/>
    <col min="62" max="62" width="4.375" style="1" customWidth="1"/>
    <col min="63" max="78" width="0.875" style="1" customWidth="1"/>
    <col min="79" max="79" width="3.00390625" style="1" customWidth="1"/>
    <col min="80" max="80" width="0.875" style="1" hidden="1" customWidth="1"/>
    <col min="81" max="96" width="0.6171875" style="1" customWidth="1"/>
    <col min="97" max="101" width="0.6171875" style="1" hidden="1" customWidth="1"/>
    <col min="102" max="103" width="0.6171875" style="1" customWidth="1"/>
    <col min="104" max="104" width="2.875" style="1" customWidth="1"/>
    <col min="105" max="105" width="0.6171875" style="1" hidden="1" customWidth="1"/>
    <col min="106" max="106" width="17.25390625" style="1" customWidth="1"/>
    <col min="107" max="107" width="13.625" style="1" customWidth="1"/>
    <col min="108" max="108" width="15.25390625" style="1" customWidth="1"/>
    <col min="109" max="109" width="13.125" style="1" customWidth="1"/>
    <col min="110" max="110" width="11.625" style="1" customWidth="1"/>
    <col min="111" max="111" width="10.75390625" style="1" customWidth="1"/>
    <col min="112" max="112" width="10.375" style="1" customWidth="1"/>
    <col min="113" max="113" width="10.875" style="1" customWidth="1"/>
    <col min="114" max="116" width="8.75390625" style="1" customWidth="1"/>
    <col min="117" max="117" width="12.25390625" style="1" customWidth="1"/>
    <col min="118" max="118" width="0.74609375" style="1" customWidth="1"/>
    <col min="119" max="16384" width="0.875" style="1" customWidth="1"/>
  </cols>
  <sheetData>
    <row r="1" spans="1:58" ht="15">
      <c r="A1" s="6"/>
      <c r="B1" s="6"/>
      <c r="C1" s="6" t="s">
        <v>25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06" s="4" customFormat="1" ht="15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8"/>
    </row>
    <row r="5" spans="4:107" s="7" customFormat="1" ht="15.75">
      <c r="D5" s="48" t="s">
        <v>67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</row>
    <row r="6" spans="17:10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67" t="s">
        <v>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</row>
    <row r="7" spans="22:106" s="7" customFormat="1" ht="15" customHeight="1">
      <c r="V7" s="57" t="s">
        <v>81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</row>
    <row r="8" spans="70:87" s="11" customFormat="1" ht="11.25">
      <c r="BR8" s="58" t="s">
        <v>2</v>
      </c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</row>
    <row r="9" spans="1:18" ht="15">
      <c r="A9" s="56" t="s">
        <v>80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s="10" customFormat="1" ht="11.25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="10" customFormat="1" ht="11.25"/>
    <row r="12" spans="1:118" s="13" customFormat="1" ht="49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6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7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8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60"/>
      <c r="CC12" s="61" t="s">
        <v>66</v>
      </c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</row>
    <row r="13" spans="1:118" s="5" customFormat="1" ht="12">
      <c r="A13" s="64">
        <v>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v>2</v>
      </c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>
        <v>3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5">
        <v>4</v>
      </c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2" t="s">
        <v>68</v>
      </c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3"/>
      <c r="DB13" s="21" t="s">
        <v>29</v>
      </c>
      <c r="DC13" s="21" t="s">
        <v>69</v>
      </c>
      <c r="DD13" s="21" t="s">
        <v>70</v>
      </c>
      <c r="DE13" s="21" t="s">
        <v>71</v>
      </c>
      <c r="DF13" s="21" t="s">
        <v>72</v>
      </c>
      <c r="DG13" s="21" t="s">
        <v>73</v>
      </c>
      <c r="DH13" s="21" t="s">
        <v>74</v>
      </c>
      <c r="DI13" s="21" t="s">
        <v>75</v>
      </c>
      <c r="DJ13" s="21" t="s">
        <v>76</v>
      </c>
      <c r="DK13" s="21" t="s">
        <v>77</v>
      </c>
      <c r="DL13" s="21" t="s">
        <v>78</v>
      </c>
      <c r="DM13" s="21" t="s">
        <v>79</v>
      </c>
      <c r="DN13" s="21"/>
    </row>
    <row r="14" spans="1:118" s="5" customFormat="1" ht="12.75" customHeight="1">
      <c r="A14" s="49" t="s">
        <v>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  <c r="V14" s="49" t="s">
        <v>10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1"/>
      <c r="AQ14" s="33" t="s">
        <v>12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38" t="s">
        <v>26</v>
      </c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40"/>
      <c r="CC14" s="28">
        <v>0.7</v>
      </c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47"/>
      <c r="DB14" s="19">
        <v>0.65</v>
      </c>
      <c r="DC14" s="19">
        <v>0.55</v>
      </c>
      <c r="DD14" s="19">
        <v>0.211</v>
      </c>
      <c r="DE14" s="19"/>
      <c r="DF14" s="19"/>
      <c r="DG14" s="19"/>
      <c r="DH14" s="19"/>
      <c r="DI14" s="19"/>
      <c r="DJ14" s="19">
        <v>0.149</v>
      </c>
      <c r="DK14" s="19"/>
      <c r="DL14" s="19">
        <v>0.924</v>
      </c>
      <c r="DM14" s="19">
        <f>SUM(CC14:DL14)</f>
        <v>3.184</v>
      </c>
      <c r="DN14" s="14"/>
    </row>
    <row r="15" spans="1:118" s="5" customFormat="1" ht="12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4"/>
      <c r="V15" s="52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4"/>
      <c r="AQ15" s="33" t="s">
        <v>30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5"/>
      <c r="BK15" s="41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3"/>
      <c r="CC15" s="28">
        <v>0.441</v>
      </c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47"/>
      <c r="DB15" s="19">
        <v>0.351</v>
      </c>
      <c r="DC15" s="19">
        <v>0.404</v>
      </c>
      <c r="DD15" s="19">
        <v>0.131</v>
      </c>
      <c r="DE15" s="19">
        <v>0.059</v>
      </c>
      <c r="DF15" s="19">
        <v>0.001</v>
      </c>
      <c r="DG15" s="19">
        <v>0.001</v>
      </c>
      <c r="DH15" s="19"/>
      <c r="DI15" s="19">
        <v>0.001</v>
      </c>
      <c r="DJ15" s="19">
        <v>0.124</v>
      </c>
      <c r="DK15" s="19">
        <v>0.234</v>
      </c>
      <c r="DL15" s="19">
        <v>0.414</v>
      </c>
      <c r="DM15" s="19">
        <f aca="true" t="shared" si="0" ref="DM15:DM50">SUM(CC15:DL15)</f>
        <v>2.161</v>
      </c>
      <c r="DN15" s="14"/>
    </row>
    <row r="16" spans="1:118" s="5" customFormat="1" ht="12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52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4"/>
      <c r="AQ16" s="33" t="s">
        <v>32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5"/>
      <c r="BK16" s="41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3"/>
      <c r="CC16" s="28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47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>
        <f t="shared" si="0"/>
        <v>0</v>
      </c>
      <c r="DN16" s="14"/>
    </row>
    <row r="17" spans="1:118" s="5" customFormat="1" ht="12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/>
      <c r="V17" s="52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  <c r="AQ17" s="33" t="s">
        <v>31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41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3"/>
      <c r="CC17" s="28">
        <v>0.613</v>
      </c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47"/>
      <c r="DB17" s="19">
        <v>0.305</v>
      </c>
      <c r="DC17" s="19">
        <v>0.583</v>
      </c>
      <c r="DD17" s="19">
        <v>0.126</v>
      </c>
      <c r="DE17" s="19">
        <v>0.001</v>
      </c>
      <c r="DF17" s="19"/>
      <c r="DG17" s="19"/>
      <c r="DH17" s="19"/>
      <c r="DI17" s="19"/>
      <c r="DJ17" s="19">
        <v>0.062</v>
      </c>
      <c r="DK17" s="19">
        <v>0.162</v>
      </c>
      <c r="DL17" s="19">
        <v>0.608</v>
      </c>
      <c r="DM17" s="19">
        <f t="shared" si="0"/>
        <v>2.4599999999999995</v>
      </c>
      <c r="DN17" s="14"/>
    </row>
    <row r="18" spans="1:118" s="5" customFormat="1" ht="12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52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4"/>
      <c r="AQ18" s="33" t="s">
        <v>14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5"/>
      <c r="BK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3"/>
      <c r="CC18" s="28">
        <v>0.543</v>
      </c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47"/>
      <c r="DB18" s="19">
        <v>0.417</v>
      </c>
      <c r="DC18" s="19">
        <v>0.906</v>
      </c>
      <c r="DD18" s="19">
        <v>0.329</v>
      </c>
      <c r="DE18" s="19"/>
      <c r="DF18" s="19"/>
      <c r="DG18" s="19"/>
      <c r="DH18" s="19"/>
      <c r="DI18" s="19"/>
      <c r="DJ18" s="19"/>
      <c r="DK18" s="19">
        <v>0.389</v>
      </c>
      <c r="DL18" s="19">
        <v>0.428</v>
      </c>
      <c r="DM18" s="19">
        <f t="shared" si="0"/>
        <v>3.0120000000000005</v>
      </c>
      <c r="DN18" s="14"/>
    </row>
    <row r="19" spans="1:118" s="5" customFormat="1" ht="12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2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4"/>
      <c r="AQ19" s="33" t="s">
        <v>19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41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3"/>
      <c r="CC19" s="28">
        <v>4.51</v>
      </c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47"/>
      <c r="DB19" s="19">
        <v>4.064</v>
      </c>
      <c r="DC19" s="19">
        <v>4.632</v>
      </c>
      <c r="DD19" s="19">
        <v>1.832</v>
      </c>
      <c r="DE19" s="19">
        <v>0.546</v>
      </c>
      <c r="DF19" s="19">
        <v>0.056</v>
      </c>
      <c r="DG19" s="19"/>
      <c r="DH19" s="19">
        <v>0.004</v>
      </c>
      <c r="DI19" s="19">
        <v>0.004</v>
      </c>
      <c r="DJ19" s="19">
        <v>0.983</v>
      </c>
      <c r="DK19" s="19">
        <v>1.904</v>
      </c>
      <c r="DL19" s="19">
        <v>3.508</v>
      </c>
      <c r="DM19" s="19">
        <f t="shared" si="0"/>
        <v>22.042999999999996</v>
      </c>
      <c r="DN19" s="14"/>
    </row>
    <row r="20" spans="1:118" s="5" customFormat="1" ht="12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2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4"/>
      <c r="AQ20" s="33" t="s">
        <v>33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5"/>
      <c r="BK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3"/>
      <c r="CC20" s="28">
        <v>0.686</v>
      </c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47"/>
      <c r="DB20" s="19">
        <v>0.452</v>
      </c>
      <c r="DC20" s="19">
        <v>0.452</v>
      </c>
      <c r="DD20" s="19">
        <v>0.176</v>
      </c>
      <c r="DE20" s="19"/>
      <c r="DF20" s="19"/>
      <c r="DG20" s="19"/>
      <c r="DH20" s="19"/>
      <c r="DI20" s="19"/>
      <c r="DJ20" s="19"/>
      <c r="DK20" s="19">
        <v>0.422</v>
      </c>
      <c r="DL20" s="19">
        <v>0.366</v>
      </c>
      <c r="DM20" s="19">
        <f t="shared" si="0"/>
        <v>2.5540000000000003</v>
      </c>
      <c r="DN20" s="14"/>
    </row>
    <row r="21" spans="1:118" s="5" customFormat="1" ht="1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2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  <c r="AQ21" s="33" t="s">
        <v>34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5"/>
      <c r="BK21" s="4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3"/>
      <c r="CC21" s="28">
        <v>0.957</v>
      </c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47"/>
      <c r="DB21" s="19"/>
      <c r="DC21" s="19">
        <v>0.125</v>
      </c>
      <c r="DD21" s="19"/>
      <c r="DE21" s="19"/>
      <c r="DF21" s="19"/>
      <c r="DG21" s="19"/>
      <c r="DH21" s="19"/>
      <c r="DI21" s="19"/>
      <c r="DJ21" s="19"/>
      <c r="DK21" s="19">
        <v>1.303</v>
      </c>
      <c r="DL21" s="19">
        <v>0.485</v>
      </c>
      <c r="DM21" s="19">
        <f t="shared" si="0"/>
        <v>2.8699999999999997</v>
      </c>
      <c r="DN21" s="14"/>
    </row>
    <row r="22" spans="1:118" s="5" customFormat="1" ht="1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52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4"/>
      <c r="AQ22" s="33" t="s">
        <v>16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5"/>
      <c r="BK22" s="41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  <c r="CC22" s="28">
        <v>0.871</v>
      </c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47"/>
      <c r="DB22" s="19">
        <v>0.432</v>
      </c>
      <c r="DC22" s="19">
        <v>1.475</v>
      </c>
      <c r="DD22" s="19">
        <v>0.336</v>
      </c>
      <c r="DE22" s="19"/>
      <c r="DF22" s="19"/>
      <c r="DG22" s="19"/>
      <c r="DH22" s="19"/>
      <c r="DI22" s="19"/>
      <c r="DJ22" s="19">
        <v>0.54</v>
      </c>
      <c r="DK22" s="19">
        <v>0.491</v>
      </c>
      <c r="DL22" s="19">
        <v>0.502</v>
      </c>
      <c r="DM22" s="19">
        <f t="shared" si="0"/>
        <v>4.646999999999999</v>
      </c>
      <c r="DN22" s="14"/>
    </row>
    <row r="23" spans="1:118" s="5" customFormat="1" ht="1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2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4"/>
      <c r="AQ23" s="33" t="s">
        <v>15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  <c r="BK23" s="41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3"/>
      <c r="CC23" s="28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47"/>
      <c r="DB23" s="19">
        <v>0.333</v>
      </c>
      <c r="DC23" s="19">
        <v>0.345</v>
      </c>
      <c r="DD23" s="19"/>
      <c r="DE23" s="19"/>
      <c r="DF23" s="19"/>
      <c r="DG23" s="19"/>
      <c r="DH23" s="19"/>
      <c r="DI23" s="19"/>
      <c r="DJ23" s="19"/>
      <c r="DK23" s="19"/>
      <c r="DL23" s="19"/>
      <c r="DM23" s="19">
        <f t="shared" si="0"/>
        <v>0.6779999999999999</v>
      </c>
      <c r="DN23" s="14"/>
    </row>
    <row r="24" spans="1:118" s="5" customFormat="1" ht="1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52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4"/>
      <c r="AQ24" s="33" t="s">
        <v>35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5"/>
      <c r="BK24" s="41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  <c r="CC24" s="28">
        <v>0.264</v>
      </c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47"/>
      <c r="DB24" s="19">
        <v>0.185</v>
      </c>
      <c r="DC24" s="19">
        <v>0.051</v>
      </c>
      <c r="DD24" s="19"/>
      <c r="DE24" s="19"/>
      <c r="DF24" s="19"/>
      <c r="DG24" s="19"/>
      <c r="DH24" s="19"/>
      <c r="DI24" s="19"/>
      <c r="DJ24" s="19"/>
      <c r="DK24" s="19">
        <v>0.254</v>
      </c>
      <c r="DL24" s="19"/>
      <c r="DM24" s="19">
        <f t="shared" si="0"/>
        <v>0.754</v>
      </c>
      <c r="DN24" s="14"/>
    </row>
    <row r="25" spans="1:118" s="5" customFormat="1" ht="12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  <c r="AQ25" s="33" t="s">
        <v>36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41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3"/>
      <c r="CC25" s="28">
        <v>1.371</v>
      </c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47"/>
      <c r="DB25" s="19">
        <v>1.088</v>
      </c>
      <c r="DC25" s="19">
        <v>1.044</v>
      </c>
      <c r="DD25" s="19">
        <v>0.797</v>
      </c>
      <c r="DE25" s="19"/>
      <c r="DF25" s="19"/>
      <c r="DG25" s="19"/>
      <c r="DH25" s="19"/>
      <c r="DI25" s="19"/>
      <c r="DJ25" s="19">
        <v>0.207</v>
      </c>
      <c r="DK25" s="19">
        <v>0.646</v>
      </c>
      <c r="DL25" s="19">
        <v>0.357</v>
      </c>
      <c r="DM25" s="19">
        <f t="shared" si="0"/>
        <v>5.51</v>
      </c>
      <c r="DN25" s="14"/>
    </row>
    <row r="26" spans="1:118" s="5" customFormat="1" ht="1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52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4"/>
      <c r="AQ26" s="33" t="s">
        <v>37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5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3"/>
      <c r="CC26" s="28">
        <v>1.066</v>
      </c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47"/>
      <c r="DB26" s="19">
        <v>0.683</v>
      </c>
      <c r="DC26" s="19">
        <v>0.834</v>
      </c>
      <c r="DD26" s="19">
        <v>0.191</v>
      </c>
      <c r="DE26" s="19">
        <v>0.088</v>
      </c>
      <c r="DF26" s="19">
        <v>0.003</v>
      </c>
      <c r="DG26" s="19">
        <v>0.003</v>
      </c>
      <c r="DH26" s="19">
        <v>0.003</v>
      </c>
      <c r="DI26" s="19">
        <v>0.004</v>
      </c>
      <c r="DJ26" s="19">
        <v>0.273</v>
      </c>
      <c r="DK26" s="19">
        <v>0.684</v>
      </c>
      <c r="DL26" s="19">
        <v>1.087</v>
      </c>
      <c r="DM26" s="19">
        <f t="shared" si="0"/>
        <v>4.9190000000000005</v>
      </c>
      <c r="DN26" s="14"/>
    </row>
    <row r="27" spans="1:118" s="5" customFormat="1" ht="1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2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4"/>
      <c r="AQ27" s="33" t="s">
        <v>38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3"/>
      <c r="CC27" s="28">
        <v>0.356</v>
      </c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47"/>
      <c r="DB27" s="19">
        <v>0.232</v>
      </c>
      <c r="DC27" s="19">
        <v>0.092</v>
      </c>
      <c r="DD27" s="19">
        <v>0.054</v>
      </c>
      <c r="DE27" s="19">
        <v>0.064</v>
      </c>
      <c r="DF27" s="19"/>
      <c r="DG27" s="19"/>
      <c r="DH27" s="19"/>
      <c r="DI27" s="19"/>
      <c r="DJ27" s="19">
        <v>0.203</v>
      </c>
      <c r="DK27" s="19">
        <v>0.112</v>
      </c>
      <c r="DL27" s="19">
        <v>0.347</v>
      </c>
      <c r="DM27" s="19">
        <f t="shared" si="0"/>
        <v>1.4600000000000002</v>
      </c>
      <c r="DN27" s="14"/>
    </row>
    <row r="28" spans="1:118" s="5" customFormat="1" ht="1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52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/>
      <c r="AQ28" s="33" t="s">
        <v>39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41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3"/>
      <c r="CC28" s="28">
        <v>0.785</v>
      </c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47"/>
      <c r="DB28" s="19">
        <v>0.805</v>
      </c>
      <c r="DC28" s="19">
        <v>0.61</v>
      </c>
      <c r="DD28" s="19">
        <v>0.405</v>
      </c>
      <c r="DE28" s="19">
        <v>0.104</v>
      </c>
      <c r="DF28" s="19">
        <v>0.049</v>
      </c>
      <c r="DG28" s="19">
        <v>0.074</v>
      </c>
      <c r="DH28" s="19">
        <v>0.065</v>
      </c>
      <c r="DI28" s="19">
        <v>0.065</v>
      </c>
      <c r="DJ28" s="19"/>
      <c r="DK28" s="19">
        <v>0.541</v>
      </c>
      <c r="DL28" s="19">
        <v>0.212</v>
      </c>
      <c r="DM28" s="19">
        <f t="shared" si="0"/>
        <v>3.7150000000000003</v>
      </c>
      <c r="DN28" s="14"/>
    </row>
    <row r="29" spans="1:118" s="5" customFormat="1" ht="1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  <c r="V29" s="52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4"/>
      <c r="AQ29" s="33" t="s">
        <v>40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5"/>
      <c r="BK29" s="41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3"/>
      <c r="CC29" s="28">
        <v>0.205</v>
      </c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47"/>
      <c r="DB29" s="19">
        <v>0.356</v>
      </c>
      <c r="DC29" s="19">
        <v>0.253</v>
      </c>
      <c r="DD29" s="19">
        <v>0.068</v>
      </c>
      <c r="DE29" s="19"/>
      <c r="DF29" s="19"/>
      <c r="DG29" s="19"/>
      <c r="DH29" s="19"/>
      <c r="DI29" s="19"/>
      <c r="DJ29" s="19">
        <v>0.432</v>
      </c>
      <c r="DK29" s="19">
        <v>0.648</v>
      </c>
      <c r="DL29" s="19">
        <v>0.67</v>
      </c>
      <c r="DM29" s="19">
        <f t="shared" si="0"/>
        <v>2.6319999999999997</v>
      </c>
      <c r="DN29" s="14"/>
    </row>
    <row r="30" spans="1:118" s="5" customFormat="1" ht="1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  <c r="V30" s="52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  <c r="AQ30" s="33" t="s">
        <v>41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5"/>
      <c r="BK30" s="41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3"/>
      <c r="CC30" s="28">
        <v>3.552</v>
      </c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47"/>
      <c r="DB30" s="19">
        <v>3.345</v>
      </c>
      <c r="DC30" s="19">
        <v>3.21</v>
      </c>
      <c r="DD30" s="19">
        <v>0.781</v>
      </c>
      <c r="DE30" s="19"/>
      <c r="DF30" s="19"/>
      <c r="DG30" s="19"/>
      <c r="DH30" s="19"/>
      <c r="DI30" s="19"/>
      <c r="DJ30" s="19">
        <v>0.099</v>
      </c>
      <c r="DK30" s="19">
        <v>2.031</v>
      </c>
      <c r="DL30" s="19">
        <v>3.545</v>
      </c>
      <c r="DM30" s="19">
        <f t="shared" si="0"/>
        <v>16.563000000000002</v>
      </c>
      <c r="DN30" s="14"/>
    </row>
    <row r="31" spans="1:118" s="5" customFormat="1" ht="1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2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4"/>
      <c r="AQ31" s="33" t="s">
        <v>42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5"/>
      <c r="BK31" s="41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  <c r="CC31" s="28">
        <v>0.089</v>
      </c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47"/>
      <c r="DB31" s="19">
        <v>0.063</v>
      </c>
      <c r="DC31" s="19">
        <v>0.067</v>
      </c>
      <c r="DD31" s="19"/>
      <c r="DE31" s="19"/>
      <c r="DF31" s="19"/>
      <c r="DG31" s="19"/>
      <c r="DH31" s="19"/>
      <c r="DI31" s="19"/>
      <c r="DJ31" s="19"/>
      <c r="DK31" s="19">
        <v>0.007</v>
      </c>
      <c r="DL31" s="19">
        <v>0.077</v>
      </c>
      <c r="DM31" s="19">
        <f t="shared" si="0"/>
        <v>0.303</v>
      </c>
      <c r="DN31" s="14"/>
    </row>
    <row r="32" spans="1:118" s="5" customFormat="1" ht="12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2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  <c r="AQ32" s="33" t="s">
        <v>43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5"/>
      <c r="BK32" s="41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3"/>
      <c r="CC32" s="28">
        <v>0.381</v>
      </c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47"/>
      <c r="DB32" s="19">
        <v>0.248</v>
      </c>
      <c r="DC32" s="19">
        <v>0.077</v>
      </c>
      <c r="DD32" s="19"/>
      <c r="DE32" s="19"/>
      <c r="DF32" s="19"/>
      <c r="DG32" s="19"/>
      <c r="DH32" s="19"/>
      <c r="DI32" s="19"/>
      <c r="DJ32" s="19"/>
      <c r="DK32" s="19"/>
      <c r="DL32" s="19"/>
      <c r="DM32" s="19">
        <f t="shared" si="0"/>
        <v>0.706</v>
      </c>
      <c r="DN32" s="14"/>
    </row>
    <row r="33" spans="1:118" s="5" customFormat="1" ht="12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2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4"/>
      <c r="AQ33" s="33" t="s">
        <v>44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5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3"/>
      <c r="CC33" s="28">
        <v>1.688</v>
      </c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47"/>
      <c r="DB33" s="19">
        <v>1.55</v>
      </c>
      <c r="DC33" s="19">
        <v>1.295</v>
      </c>
      <c r="DD33" s="19">
        <v>0.65</v>
      </c>
      <c r="DE33" s="19"/>
      <c r="DF33" s="19"/>
      <c r="DG33" s="19"/>
      <c r="DH33" s="19"/>
      <c r="DI33" s="19"/>
      <c r="DJ33" s="19">
        <v>0.133</v>
      </c>
      <c r="DK33" s="19">
        <v>0.95</v>
      </c>
      <c r="DL33" s="19">
        <v>1.088</v>
      </c>
      <c r="DM33" s="19">
        <f t="shared" si="0"/>
        <v>7.354</v>
      </c>
      <c r="DN33" s="14"/>
    </row>
    <row r="34" spans="1:118" s="5" customFormat="1" ht="12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2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  <c r="AQ34" s="33" t="s">
        <v>45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5"/>
      <c r="BK34" s="41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3"/>
      <c r="CC34" s="28">
        <v>0.131</v>
      </c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47"/>
      <c r="DB34" s="19">
        <v>0.104</v>
      </c>
      <c r="DC34" s="19">
        <v>0.11</v>
      </c>
      <c r="DD34" s="19">
        <v>0.069</v>
      </c>
      <c r="DE34" s="19"/>
      <c r="DF34" s="19"/>
      <c r="DG34" s="19"/>
      <c r="DH34" s="19"/>
      <c r="DI34" s="19"/>
      <c r="DJ34" s="19"/>
      <c r="DK34" s="19">
        <v>0.011</v>
      </c>
      <c r="DL34" s="19">
        <v>0.115</v>
      </c>
      <c r="DM34" s="19">
        <f t="shared" si="0"/>
        <v>0.54</v>
      </c>
      <c r="DN34" s="14"/>
    </row>
    <row r="35" spans="1:118" s="5" customFormat="1" ht="12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2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4"/>
      <c r="AQ35" s="33" t="s">
        <v>46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5"/>
      <c r="BK35" s="41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3"/>
      <c r="CC35" s="28">
        <v>1.892</v>
      </c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47"/>
      <c r="DB35" s="19">
        <v>1.432</v>
      </c>
      <c r="DC35" s="19">
        <v>0.803</v>
      </c>
      <c r="DD35" s="19">
        <v>0.554</v>
      </c>
      <c r="DE35" s="19"/>
      <c r="DF35" s="19"/>
      <c r="DG35" s="19"/>
      <c r="DH35" s="19"/>
      <c r="DI35" s="19"/>
      <c r="DJ35" s="19"/>
      <c r="DK35" s="19">
        <v>0.76</v>
      </c>
      <c r="DL35" s="19">
        <v>1.341</v>
      </c>
      <c r="DM35" s="19">
        <f t="shared" si="0"/>
        <v>6.782</v>
      </c>
      <c r="DN35" s="14"/>
    </row>
    <row r="36" spans="1:118" s="5" customFormat="1" ht="12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52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4"/>
      <c r="AQ36" s="33" t="s">
        <v>47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5"/>
      <c r="BK36" s="41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3"/>
      <c r="CC36" s="28">
        <v>0.842</v>
      </c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47"/>
      <c r="DB36" s="19">
        <v>0.768</v>
      </c>
      <c r="DC36" s="19">
        <v>1.041</v>
      </c>
      <c r="DD36" s="19">
        <v>0.322</v>
      </c>
      <c r="DE36" s="19">
        <v>0.001</v>
      </c>
      <c r="DF36" s="19">
        <v>0.002</v>
      </c>
      <c r="DG36" s="19">
        <v>0.003</v>
      </c>
      <c r="DH36" s="19">
        <v>0.002</v>
      </c>
      <c r="DI36" s="19">
        <v>0.003</v>
      </c>
      <c r="DJ36" s="19">
        <v>0.25</v>
      </c>
      <c r="DK36" s="19">
        <v>0.52</v>
      </c>
      <c r="DL36" s="19">
        <v>0.706</v>
      </c>
      <c r="DM36" s="19">
        <f t="shared" si="0"/>
        <v>4.459999999999999</v>
      </c>
      <c r="DN36" s="14"/>
    </row>
    <row r="37" spans="1:118" s="5" customFormat="1" ht="1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52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4"/>
      <c r="AQ37" s="33" t="s">
        <v>48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  <c r="BK37" s="41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3"/>
      <c r="CC37" s="28">
        <v>1.431</v>
      </c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47"/>
      <c r="DB37" s="19">
        <v>1.633</v>
      </c>
      <c r="DC37" s="19">
        <v>1.37</v>
      </c>
      <c r="DD37" s="19">
        <v>0.401</v>
      </c>
      <c r="DE37" s="19">
        <v>0.215</v>
      </c>
      <c r="DF37" s="19"/>
      <c r="DG37" s="19"/>
      <c r="DH37" s="19"/>
      <c r="DI37" s="19"/>
      <c r="DJ37" s="19">
        <v>0</v>
      </c>
      <c r="DK37" s="19">
        <v>1.263</v>
      </c>
      <c r="DL37" s="19">
        <v>1.724</v>
      </c>
      <c r="DM37" s="19">
        <f t="shared" si="0"/>
        <v>8.036999999999999</v>
      </c>
      <c r="DN37" s="14"/>
    </row>
    <row r="38" spans="1:118" s="5" customFormat="1" ht="12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52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4"/>
      <c r="AQ38" s="33" t="s">
        <v>49</v>
      </c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5"/>
      <c r="BK38" s="41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3"/>
      <c r="CC38" s="28">
        <v>0.859</v>
      </c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47"/>
      <c r="DB38" s="19">
        <v>0.808</v>
      </c>
      <c r="DC38" s="19">
        <v>0.877</v>
      </c>
      <c r="DD38" s="19">
        <v>0.295</v>
      </c>
      <c r="DE38" s="19"/>
      <c r="DF38" s="19">
        <v>0.043</v>
      </c>
      <c r="DG38" s="19"/>
      <c r="DH38" s="19"/>
      <c r="DI38" s="19"/>
      <c r="DJ38" s="19"/>
      <c r="DK38" s="19">
        <v>1.44</v>
      </c>
      <c r="DL38" s="19">
        <v>1.488</v>
      </c>
      <c r="DM38" s="19">
        <f t="shared" si="0"/>
        <v>5.8100000000000005</v>
      </c>
      <c r="DN38" s="14"/>
    </row>
    <row r="39" spans="1:118" s="5" customFormat="1" ht="12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2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4"/>
      <c r="AQ39" s="33" t="s">
        <v>50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5"/>
      <c r="BK39" s="41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3"/>
      <c r="CC39" s="28">
        <v>1.604</v>
      </c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47"/>
      <c r="DB39" s="19">
        <v>1.158</v>
      </c>
      <c r="DC39" s="19">
        <v>1.45</v>
      </c>
      <c r="DD39" s="19">
        <v>0.369</v>
      </c>
      <c r="DE39" s="19">
        <v>0.262</v>
      </c>
      <c r="DF39" s="19"/>
      <c r="DG39" s="19"/>
      <c r="DH39" s="19"/>
      <c r="DI39" s="19"/>
      <c r="DJ39" s="19">
        <v>0.479</v>
      </c>
      <c r="DK39" s="19">
        <v>0.879</v>
      </c>
      <c r="DL39" s="19">
        <v>1.464</v>
      </c>
      <c r="DM39" s="19">
        <f t="shared" si="0"/>
        <v>7.665000000000001</v>
      </c>
      <c r="DN39" s="14"/>
    </row>
    <row r="40" spans="1:118" s="5" customFormat="1" ht="12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52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33" t="s">
        <v>51</v>
      </c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5"/>
      <c r="BK40" s="41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3"/>
      <c r="CC40" s="28">
        <v>1.53</v>
      </c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47"/>
      <c r="DB40" s="19">
        <v>1.142</v>
      </c>
      <c r="DC40" s="19">
        <v>1.145</v>
      </c>
      <c r="DD40" s="19">
        <v>0.623</v>
      </c>
      <c r="DE40" s="19"/>
      <c r="DF40" s="19">
        <v>0.178</v>
      </c>
      <c r="DG40" s="19">
        <v>0.042</v>
      </c>
      <c r="DH40" s="19">
        <v>0.069</v>
      </c>
      <c r="DI40" s="19">
        <v>0.18</v>
      </c>
      <c r="DJ40" s="19"/>
      <c r="DK40" s="19">
        <v>0.844</v>
      </c>
      <c r="DL40" s="19">
        <v>1.202</v>
      </c>
      <c r="DM40" s="19">
        <f t="shared" si="0"/>
        <v>6.954999999999999</v>
      </c>
      <c r="DN40" s="14"/>
    </row>
    <row r="41" spans="1:118" s="5" customFormat="1" ht="1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  <c r="V41" s="52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4"/>
      <c r="AQ41" s="33" t="s">
        <v>52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41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3"/>
      <c r="CC41" s="28">
        <v>0.275</v>
      </c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47"/>
      <c r="DB41" s="19">
        <v>0.065</v>
      </c>
      <c r="DC41" s="19">
        <v>0.997</v>
      </c>
      <c r="DD41" s="19">
        <v>0.133</v>
      </c>
      <c r="DE41" s="19">
        <v>0.043</v>
      </c>
      <c r="DF41" s="19">
        <v>0.058</v>
      </c>
      <c r="DG41" s="19">
        <v>0.058</v>
      </c>
      <c r="DH41" s="19">
        <v>0.028</v>
      </c>
      <c r="DI41" s="19">
        <v>0.088</v>
      </c>
      <c r="DJ41" s="19"/>
      <c r="DK41" s="19">
        <v>0.873</v>
      </c>
      <c r="DL41" s="19">
        <v>0.516</v>
      </c>
      <c r="DM41" s="19">
        <f t="shared" si="0"/>
        <v>3.1340000000000003</v>
      </c>
      <c r="DN41" s="14"/>
    </row>
    <row r="42" spans="1:118" s="5" customFormat="1" ht="12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2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4"/>
      <c r="AQ42" s="33" t="s">
        <v>24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41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3"/>
      <c r="CC42" s="28">
        <v>0.654</v>
      </c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47"/>
      <c r="DB42" s="19">
        <v>0.555</v>
      </c>
      <c r="DC42" s="19">
        <v>0.612</v>
      </c>
      <c r="DD42" s="19">
        <v>0.205</v>
      </c>
      <c r="DE42" s="19">
        <v>0.096</v>
      </c>
      <c r="DF42" s="19">
        <v>0.027</v>
      </c>
      <c r="DG42" s="19">
        <v>0.019</v>
      </c>
      <c r="DH42" s="19"/>
      <c r="DI42" s="19"/>
      <c r="DJ42" s="19">
        <v>0.247</v>
      </c>
      <c r="DK42" s="19">
        <v>0.395</v>
      </c>
      <c r="DL42" s="19">
        <v>0.639</v>
      </c>
      <c r="DM42" s="19">
        <f t="shared" si="0"/>
        <v>3.4490000000000007</v>
      </c>
      <c r="DN42" s="14"/>
    </row>
    <row r="43" spans="1:118" s="5" customFormat="1" ht="12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2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4"/>
      <c r="AQ43" s="33" t="s">
        <v>53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41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3"/>
      <c r="CC43" s="28">
        <v>0.613</v>
      </c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47"/>
      <c r="DB43" s="19">
        <v>0.464</v>
      </c>
      <c r="DC43" s="19">
        <v>0.468</v>
      </c>
      <c r="DD43" s="19">
        <v>0.162</v>
      </c>
      <c r="DE43" s="19">
        <v>0.098</v>
      </c>
      <c r="DF43" s="19"/>
      <c r="DG43" s="19"/>
      <c r="DH43" s="19">
        <v>0.017</v>
      </c>
      <c r="DI43" s="19">
        <v>0.018</v>
      </c>
      <c r="DJ43" s="19">
        <v>0.118</v>
      </c>
      <c r="DK43" s="19">
        <v>0.331</v>
      </c>
      <c r="DL43" s="19">
        <v>0.712</v>
      </c>
      <c r="DM43" s="19">
        <f t="shared" si="0"/>
        <v>3.0009999999999994</v>
      </c>
      <c r="DN43" s="14"/>
    </row>
    <row r="44" spans="1:118" s="5" customFormat="1" ht="12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  <c r="V44" s="52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4"/>
      <c r="AQ44" s="33" t="s">
        <v>54</v>
      </c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41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3"/>
      <c r="CC44" s="28">
        <v>0.698</v>
      </c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47"/>
      <c r="DB44" s="19">
        <v>0.178</v>
      </c>
      <c r="DC44" s="19">
        <v>0.484</v>
      </c>
      <c r="DD44" s="19"/>
      <c r="DE44" s="19"/>
      <c r="DF44" s="19"/>
      <c r="DG44" s="19"/>
      <c r="DH44" s="19"/>
      <c r="DI44" s="19"/>
      <c r="DJ44" s="19"/>
      <c r="DK44" s="19">
        <v>0.066</v>
      </c>
      <c r="DL44" s="19">
        <v>0.583</v>
      </c>
      <c r="DM44" s="19">
        <f t="shared" si="0"/>
        <v>2.009</v>
      </c>
      <c r="DN44" s="14"/>
    </row>
    <row r="45" spans="1:118" s="5" customFormat="1" ht="12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2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4"/>
      <c r="AQ45" s="33" t="s">
        <v>55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41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3"/>
      <c r="CC45" s="28">
        <v>0.452</v>
      </c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47"/>
      <c r="DB45" s="19">
        <v>0.412</v>
      </c>
      <c r="DC45" s="19">
        <v>0.321</v>
      </c>
      <c r="DD45" s="19">
        <v>0.469</v>
      </c>
      <c r="DE45" s="19"/>
      <c r="DF45" s="19"/>
      <c r="DG45" s="19"/>
      <c r="DH45" s="19"/>
      <c r="DI45" s="19"/>
      <c r="DJ45" s="19">
        <v>2.387</v>
      </c>
      <c r="DK45" s="19">
        <v>0.419</v>
      </c>
      <c r="DL45" s="19">
        <v>0.435</v>
      </c>
      <c r="DM45" s="19">
        <f t="shared" si="0"/>
        <v>4.895</v>
      </c>
      <c r="DN45" s="14"/>
    </row>
    <row r="46" spans="1:118" s="5" customFormat="1" ht="12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2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4"/>
      <c r="AQ46" s="36" t="s">
        <v>27</v>
      </c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41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3"/>
      <c r="CC46" s="28">
        <v>0.499</v>
      </c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47"/>
      <c r="DB46" s="19">
        <v>0.433</v>
      </c>
      <c r="DC46" s="19">
        <v>0.52</v>
      </c>
      <c r="DD46" s="19">
        <v>0.003</v>
      </c>
      <c r="DE46" s="19">
        <v>0.065</v>
      </c>
      <c r="DF46" s="19"/>
      <c r="DG46" s="19"/>
      <c r="DH46" s="19"/>
      <c r="DI46" s="19"/>
      <c r="DJ46" s="19"/>
      <c r="DK46" s="19">
        <v>0.155</v>
      </c>
      <c r="DL46" s="19">
        <v>0.753</v>
      </c>
      <c r="DM46" s="19">
        <f t="shared" si="0"/>
        <v>2.428</v>
      </c>
      <c r="DN46" s="14"/>
    </row>
    <row r="47" spans="1:118" s="5" customFormat="1" ht="12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  <c r="V47" s="52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4"/>
      <c r="AQ47" s="33" t="s">
        <v>28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3"/>
      <c r="CC47" s="28">
        <v>1.316</v>
      </c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47"/>
      <c r="DB47" s="19">
        <v>1.113</v>
      </c>
      <c r="DC47" s="19">
        <v>1.245</v>
      </c>
      <c r="DD47" s="19">
        <v>0.381</v>
      </c>
      <c r="DE47" s="19">
        <v>0.005</v>
      </c>
      <c r="DF47" s="19"/>
      <c r="DG47" s="19"/>
      <c r="DH47" s="19"/>
      <c r="DI47" s="19"/>
      <c r="DJ47" s="19">
        <v>0.667</v>
      </c>
      <c r="DK47" s="19">
        <v>1.162</v>
      </c>
      <c r="DL47" s="19">
        <v>1.118</v>
      </c>
      <c r="DM47" s="19">
        <f t="shared" si="0"/>
        <v>7.007000000000001</v>
      </c>
      <c r="DN47" s="14"/>
    </row>
    <row r="48" spans="1:118" s="5" customFormat="1" ht="12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4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4"/>
      <c r="AQ48" s="33" t="s">
        <v>56</v>
      </c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41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3"/>
      <c r="CC48" s="28">
        <v>2.877</v>
      </c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47"/>
      <c r="DB48" s="19">
        <v>2.292</v>
      </c>
      <c r="DC48" s="19">
        <v>2.59</v>
      </c>
      <c r="DD48" s="19">
        <v>1.421</v>
      </c>
      <c r="DE48" s="19">
        <v>0.562</v>
      </c>
      <c r="DF48" s="19">
        <v>0.003</v>
      </c>
      <c r="DG48" s="19">
        <v>0.004</v>
      </c>
      <c r="DH48" s="19"/>
      <c r="DI48" s="19"/>
      <c r="DJ48" s="19">
        <v>0.441</v>
      </c>
      <c r="DK48" s="19">
        <v>1.555</v>
      </c>
      <c r="DL48" s="19">
        <v>2.306</v>
      </c>
      <c r="DM48" s="19">
        <f t="shared" si="0"/>
        <v>14.050999999999998</v>
      </c>
      <c r="DN48" s="14"/>
    </row>
    <row r="49" spans="1:118" s="5" customFormat="1" ht="12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2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4"/>
      <c r="AQ49" s="33" t="s">
        <v>57</v>
      </c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41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3"/>
      <c r="CC49" s="28">
        <v>1.76</v>
      </c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47"/>
      <c r="DB49" s="19">
        <v>1.525</v>
      </c>
      <c r="DC49" s="19">
        <v>1.56</v>
      </c>
      <c r="DD49" s="19">
        <v>0.502</v>
      </c>
      <c r="DE49" s="19"/>
      <c r="DF49" s="19"/>
      <c r="DG49" s="19"/>
      <c r="DH49" s="19"/>
      <c r="DI49" s="19"/>
      <c r="DJ49" s="19"/>
      <c r="DK49" s="19">
        <v>1.799</v>
      </c>
      <c r="DL49" s="19">
        <v>1.908</v>
      </c>
      <c r="DM49" s="19">
        <f t="shared" si="0"/>
        <v>9.054</v>
      </c>
      <c r="DN49" s="14"/>
    </row>
    <row r="50" spans="1:118" s="5" customFormat="1" ht="12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4"/>
      <c r="V50" s="52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4"/>
      <c r="AQ50" s="33" t="s">
        <v>82</v>
      </c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41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3"/>
      <c r="CC50" s="28">
        <v>0.399</v>
      </c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22"/>
      <c r="DB50" s="19">
        <v>0.461</v>
      </c>
      <c r="DC50" s="19">
        <v>0.351</v>
      </c>
      <c r="DD50" s="19">
        <v>0.103</v>
      </c>
      <c r="DE50" s="19">
        <v>0.05</v>
      </c>
      <c r="DF50" s="19"/>
      <c r="DG50" s="19">
        <v>0.001</v>
      </c>
      <c r="DH50" s="19">
        <v>0.001</v>
      </c>
      <c r="DI50" s="19">
        <v>0.005</v>
      </c>
      <c r="DJ50" s="19">
        <v>0.118</v>
      </c>
      <c r="DK50" s="19">
        <v>0.253</v>
      </c>
      <c r="DL50" s="19">
        <v>0.393</v>
      </c>
      <c r="DM50" s="19">
        <f t="shared" si="0"/>
        <v>2.135</v>
      </c>
      <c r="DN50" s="14"/>
    </row>
    <row r="51" spans="1:118" s="5" customFormat="1" ht="12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4"/>
      <c r="V51" s="52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4"/>
      <c r="AQ51" s="36" t="s">
        <v>83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44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6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19">
        <v>0.315</v>
      </c>
      <c r="DC51" s="19">
        <v>0.43</v>
      </c>
      <c r="DD51" s="19">
        <v>0.285</v>
      </c>
      <c r="DE51" s="19">
        <v>0.197</v>
      </c>
      <c r="DF51" s="19"/>
      <c r="DG51" s="19"/>
      <c r="DH51" s="19"/>
      <c r="DI51" s="19"/>
      <c r="DJ51" s="19">
        <v>0.453</v>
      </c>
      <c r="DK51" s="19">
        <v>0.324</v>
      </c>
      <c r="DL51" s="19">
        <v>0.417</v>
      </c>
      <c r="DM51" s="19">
        <f>SUM(CC51:DL51)</f>
        <v>2.421</v>
      </c>
      <c r="DN51" s="14"/>
    </row>
    <row r="52" spans="1:118" s="5" customFormat="1" ht="12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2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4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20">
        <f>SUM(DM14:DM51)</f>
        <v>181.358</v>
      </c>
      <c r="DN52" s="14"/>
    </row>
    <row r="53" spans="1:118" s="5" customFormat="1" ht="12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4"/>
      <c r="V53" s="52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4"/>
      <c r="AQ53" s="29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4"/>
    </row>
    <row r="54" spans="1:118" s="5" customFormat="1" ht="12.7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4"/>
      <c r="V54" s="52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4"/>
      <c r="AQ54" s="36" t="s">
        <v>59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8" t="s">
        <v>22</v>
      </c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40"/>
      <c r="CC54" s="27">
        <v>2.47</v>
      </c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8"/>
      <c r="DB54" s="19">
        <v>6.199</v>
      </c>
      <c r="DC54" s="19">
        <v>4.106</v>
      </c>
      <c r="DD54" s="19">
        <v>1.866</v>
      </c>
      <c r="DE54" s="19"/>
      <c r="DF54" s="19"/>
      <c r="DG54" s="19"/>
      <c r="DH54" s="19"/>
      <c r="DI54" s="19"/>
      <c r="DJ54" s="19"/>
      <c r="DK54" s="19">
        <v>1.29</v>
      </c>
      <c r="DL54" s="19">
        <v>1.29</v>
      </c>
      <c r="DM54" s="19">
        <f>SUM(CC54:DL54)</f>
        <v>17.221</v>
      </c>
      <c r="DN54" s="14"/>
    </row>
    <row r="55" spans="1:118" s="5" customFormat="1" ht="12.7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2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4"/>
      <c r="AQ55" s="33" t="s">
        <v>58</v>
      </c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41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3"/>
      <c r="CC55" s="28">
        <v>3.755</v>
      </c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19">
        <v>2.625</v>
      </c>
      <c r="DC55" s="19">
        <v>2.64</v>
      </c>
      <c r="DD55" s="19">
        <v>1.911</v>
      </c>
      <c r="DE55" s="19">
        <v>0.226</v>
      </c>
      <c r="DF55" s="19"/>
      <c r="DG55" s="19"/>
      <c r="DH55" s="19"/>
      <c r="DI55" s="19"/>
      <c r="DJ55" s="19">
        <v>1.852</v>
      </c>
      <c r="DK55" s="19">
        <v>3.967</v>
      </c>
      <c r="DL55" s="19">
        <v>4.099</v>
      </c>
      <c r="DM55" s="19">
        <f aca="true" t="shared" si="1" ref="DM55:DM66">SUM(CC55:DL55)</f>
        <v>21.075</v>
      </c>
      <c r="DN55" s="14"/>
    </row>
    <row r="56" spans="1:118" s="5" customFormat="1" ht="1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2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4"/>
      <c r="AQ56" s="36" t="s">
        <v>11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1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3"/>
      <c r="CC56" s="27">
        <v>1.339</v>
      </c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8"/>
      <c r="DB56" s="19">
        <v>1.045</v>
      </c>
      <c r="DC56" s="19">
        <v>1.306</v>
      </c>
      <c r="DD56" s="19">
        <v>0.458</v>
      </c>
      <c r="DE56" s="19"/>
      <c r="DF56" s="19"/>
      <c r="DG56" s="19"/>
      <c r="DH56" s="19"/>
      <c r="DI56" s="19"/>
      <c r="DJ56" s="19">
        <v>0.353</v>
      </c>
      <c r="DK56" s="19">
        <v>0.839</v>
      </c>
      <c r="DL56" s="19">
        <v>1.357</v>
      </c>
      <c r="DM56" s="19">
        <f t="shared" si="1"/>
        <v>6.697</v>
      </c>
      <c r="DN56" s="14"/>
    </row>
    <row r="57" spans="1:118" s="5" customFormat="1" ht="12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52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4"/>
      <c r="AQ57" s="33" t="s">
        <v>17</v>
      </c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41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3"/>
      <c r="CC57" s="27">
        <v>0.677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19">
        <v>2.537</v>
      </c>
      <c r="DC57" s="19">
        <v>1.615</v>
      </c>
      <c r="DD57" s="19">
        <v>5.759</v>
      </c>
      <c r="DE57" s="19"/>
      <c r="DF57" s="19"/>
      <c r="DG57" s="19"/>
      <c r="DH57" s="19"/>
      <c r="DI57" s="19"/>
      <c r="DJ57" s="19">
        <v>0.788</v>
      </c>
      <c r="DK57" s="19">
        <v>1.401</v>
      </c>
      <c r="DL57" s="19">
        <v>2.098</v>
      </c>
      <c r="DM57" s="19">
        <f t="shared" si="1"/>
        <v>14.875</v>
      </c>
      <c r="DN57" s="14"/>
    </row>
    <row r="58" spans="1:118" s="5" customFormat="1" ht="12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2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4"/>
      <c r="AQ58" s="36" t="s">
        <v>18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1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3"/>
      <c r="CC58" s="27">
        <v>1.715</v>
      </c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19">
        <v>1.674</v>
      </c>
      <c r="DC58" s="19">
        <v>1.472</v>
      </c>
      <c r="DD58" s="19">
        <v>0.741</v>
      </c>
      <c r="DE58" s="19"/>
      <c r="DF58" s="19"/>
      <c r="DG58" s="19"/>
      <c r="DH58" s="19"/>
      <c r="DI58" s="19"/>
      <c r="DJ58" s="19">
        <v>0.36</v>
      </c>
      <c r="DK58" s="19">
        <v>1</v>
      </c>
      <c r="DL58" s="19">
        <v>1.14</v>
      </c>
      <c r="DM58" s="19">
        <f t="shared" si="1"/>
        <v>8.102</v>
      </c>
      <c r="DN58" s="14"/>
    </row>
    <row r="59" spans="1:118" s="5" customFormat="1" ht="12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4"/>
      <c r="V59" s="52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4"/>
      <c r="AQ59" s="36" t="s">
        <v>60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1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3"/>
      <c r="CC59" s="27">
        <v>17.789</v>
      </c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8"/>
      <c r="DB59" s="19">
        <v>14.139</v>
      </c>
      <c r="DC59" s="19">
        <v>12.912</v>
      </c>
      <c r="DD59" s="19">
        <v>4.93</v>
      </c>
      <c r="DE59" s="19"/>
      <c r="DF59" s="19"/>
      <c r="DG59" s="19"/>
      <c r="DH59" s="19"/>
      <c r="DI59" s="19"/>
      <c r="DJ59" s="19">
        <v>3.792</v>
      </c>
      <c r="DK59" s="19">
        <v>11.23</v>
      </c>
      <c r="DL59" s="19">
        <v>17.12</v>
      </c>
      <c r="DM59" s="19">
        <f t="shared" si="1"/>
        <v>81.912</v>
      </c>
      <c r="DN59" s="14"/>
    </row>
    <row r="60" spans="1:118" s="5" customFormat="1" ht="12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4"/>
      <c r="V60" s="52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4"/>
      <c r="AQ60" s="37" t="s">
        <v>61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41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3"/>
      <c r="CC60" s="27">
        <v>10.79</v>
      </c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8"/>
      <c r="DB60" s="19">
        <v>10.528</v>
      </c>
      <c r="DC60" s="19">
        <v>10.294</v>
      </c>
      <c r="DD60" s="19">
        <v>4.694</v>
      </c>
      <c r="DE60" s="19">
        <v>0.028</v>
      </c>
      <c r="DF60" s="19"/>
      <c r="DG60" s="19"/>
      <c r="DH60" s="19"/>
      <c r="DI60" s="19"/>
      <c r="DJ60" s="19">
        <v>2.373</v>
      </c>
      <c r="DK60" s="19">
        <v>5.376</v>
      </c>
      <c r="DL60" s="19">
        <v>8.534</v>
      </c>
      <c r="DM60" s="19">
        <f t="shared" si="1"/>
        <v>52.61699999999999</v>
      </c>
      <c r="DN60" s="14"/>
    </row>
    <row r="61" spans="1:118" s="5" customFormat="1" ht="12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4"/>
      <c r="V61" s="52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4"/>
      <c r="AQ61" s="36" t="s">
        <v>62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1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3"/>
      <c r="CC61" s="27">
        <v>11.856</v>
      </c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8"/>
      <c r="DB61" s="19">
        <v>11.567</v>
      </c>
      <c r="DC61" s="19">
        <v>13.337</v>
      </c>
      <c r="DD61" s="19">
        <v>6.238</v>
      </c>
      <c r="DE61" s="19">
        <v>7.234</v>
      </c>
      <c r="DF61" s="19">
        <v>2.15</v>
      </c>
      <c r="DG61" s="19">
        <v>3.935</v>
      </c>
      <c r="DH61" s="19">
        <v>4.953</v>
      </c>
      <c r="DI61" s="19">
        <v>14.588</v>
      </c>
      <c r="DJ61" s="19">
        <v>58.237</v>
      </c>
      <c r="DK61" s="19">
        <v>50.801</v>
      </c>
      <c r="DL61" s="19">
        <v>24.136</v>
      </c>
      <c r="DM61" s="19">
        <f t="shared" si="1"/>
        <v>209.032</v>
      </c>
      <c r="DN61" s="14"/>
    </row>
    <row r="62" spans="1:118" s="5" customFormat="1" ht="12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4"/>
      <c r="AQ62" s="36" t="s">
        <v>63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1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3"/>
      <c r="CC62" s="27">
        <v>10.816</v>
      </c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8"/>
      <c r="DB62" s="19">
        <v>10.461</v>
      </c>
      <c r="DC62" s="19">
        <v>9.86</v>
      </c>
      <c r="DD62" s="19">
        <v>5.659</v>
      </c>
      <c r="DE62" s="19">
        <v>1.447</v>
      </c>
      <c r="DF62" s="19">
        <v>0.019</v>
      </c>
      <c r="DG62" s="19">
        <v>0.883</v>
      </c>
      <c r="DH62" s="19">
        <v>1.166</v>
      </c>
      <c r="DI62" s="19">
        <v>1.217</v>
      </c>
      <c r="DJ62" s="19">
        <v>4.571</v>
      </c>
      <c r="DK62" s="19">
        <v>7.893</v>
      </c>
      <c r="DL62" s="19">
        <v>9.598</v>
      </c>
      <c r="DM62" s="19">
        <f t="shared" si="1"/>
        <v>63.589999999999996</v>
      </c>
      <c r="DN62" s="14"/>
    </row>
    <row r="63" spans="1:118" s="5" customFormat="1" ht="12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4"/>
      <c r="V63" s="52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4"/>
      <c r="AQ63" s="36" t="s">
        <v>64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1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3"/>
      <c r="CC63" s="27">
        <v>2.302</v>
      </c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8"/>
      <c r="DB63" s="19">
        <v>2.305</v>
      </c>
      <c r="DC63" s="19">
        <v>2.486</v>
      </c>
      <c r="DD63" s="19">
        <v>3.27</v>
      </c>
      <c r="DE63" s="19">
        <v>0.775</v>
      </c>
      <c r="DF63" s="19">
        <v>1.48</v>
      </c>
      <c r="DG63" s="19">
        <v>0.889</v>
      </c>
      <c r="DH63" s="19">
        <v>0.502</v>
      </c>
      <c r="DI63" s="19">
        <v>1.198</v>
      </c>
      <c r="DJ63" s="19">
        <v>1.592</v>
      </c>
      <c r="DK63" s="19">
        <v>2.912</v>
      </c>
      <c r="DL63" s="19">
        <v>5.221</v>
      </c>
      <c r="DM63" s="19">
        <f t="shared" si="1"/>
        <v>24.932</v>
      </c>
      <c r="DN63" s="14"/>
    </row>
    <row r="64" spans="1:118" s="5" customFormat="1" ht="12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4"/>
      <c r="V64" s="52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4"/>
      <c r="AQ64" s="33" t="s">
        <v>13</v>
      </c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23"/>
      <c r="BK64" s="41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3"/>
      <c r="CC64" s="28">
        <v>1.616</v>
      </c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19">
        <v>1.365</v>
      </c>
      <c r="DC64" s="19">
        <v>0.986</v>
      </c>
      <c r="DD64" s="19">
        <v>0.227</v>
      </c>
      <c r="DE64" s="19"/>
      <c r="DF64" s="19"/>
      <c r="DG64" s="19"/>
      <c r="DH64" s="19"/>
      <c r="DI64" s="19">
        <v>0</v>
      </c>
      <c r="DJ64" s="19">
        <v>0.254</v>
      </c>
      <c r="DK64" s="19">
        <v>0.963</v>
      </c>
      <c r="DL64" s="19">
        <v>1.584</v>
      </c>
      <c r="DM64" s="19">
        <f t="shared" si="1"/>
        <v>6.995000000000001</v>
      </c>
      <c r="DN64" s="14"/>
    </row>
    <row r="65" spans="1:118" s="5" customFormat="1" ht="12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2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4"/>
      <c r="AQ65" s="33" t="s">
        <v>65</v>
      </c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41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3"/>
      <c r="CC65" s="28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19"/>
      <c r="DC65" s="19"/>
      <c r="DD65" s="19"/>
      <c r="DE65" s="19"/>
      <c r="DF65" s="19"/>
      <c r="DG65" s="19"/>
      <c r="DH65" s="19"/>
      <c r="DI65" s="19">
        <v>1.989</v>
      </c>
      <c r="DJ65" s="19">
        <v>4.914</v>
      </c>
      <c r="DK65" s="19"/>
      <c r="DL65" s="19"/>
      <c r="DM65" s="19">
        <f t="shared" si="1"/>
        <v>6.903</v>
      </c>
      <c r="DN65" s="14"/>
    </row>
    <row r="66" spans="1:118" s="5" customFormat="1" ht="12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4"/>
      <c r="V66" s="52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4"/>
      <c r="AQ66" s="33" t="s">
        <v>20</v>
      </c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23"/>
      <c r="BK66" s="41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3"/>
      <c r="CC66" s="28">
        <v>1.75</v>
      </c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19">
        <v>2.25</v>
      </c>
      <c r="DC66" s="19">
        <v>1.9</v>
      </c>
      <c r="DD66" s="19">
        <v>0.9</v>
      </c>
      <c r="DE66" s="19"/>
      <c r="DF66" s="19"/>
      <c r="DG66" s="19"/>
      <c r="DH66" s="19"/>
      <c r="DI66" s="19">
        <v>0.31</v>
      </c>
      <c r="DJ66" s="19">
        <v>1.09</v>
      </c>
      <c r="DK66" s="19"/>
      <c r="DL66" s="19">
        <v>2.6</v>
      </c>
      <c r="DM66" s="19">
        <f t="shared" si="1"/>
        <v>10.8</v>
      </c>
      <c r="DN66" s="14"/>
    </row>
    <row r="67" spans="1:118" s="5" customFormat="1" ht="12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4"/>
      <c r="V67" s="52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4"/>
      <c r="AQ67" s="29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1"/>
      <c r="BK67" s="41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3"/>
      <c r="CC67" s="28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20">
        <f>SUM(DM54:DM66)</f>
        <v>524.751</v>
      </c>
      <c r="DN67" s="14"/>
    </row>
    <row r="68" spans="1:118" s="5" customFormat="1" ht="12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4"/>
      <c r="V68" s="52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4"/>
      <c r="AQ68" s="29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1"/>
      <c r="BK68" s="44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6"/>
      <c r="CC68" s="28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4"/>
    </row>
    <row r="69" spans="1:118" s="5" customFormat="1" ht="12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4"/>
      <c r="AQ69" s="29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4"/>
    </row>
    <row r="70" spans="1:118" s="5" customFormat="1" ht="12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4"/>
      <c r="V70" s="52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4"/>
      <c r="AQ70" s="55" t="s">
        <v>21</v>
      </c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27" t="s">
        <v>23</v>
      </c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>
        <v>1711.134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19">
        <v>1345.588</v>
      </c>
      <c r="DC70" s="19">
        <v>1584.172</v>
      </c>
      <c r="DD70" s="19">
        <v>610.552</v>
      </c>
      <c r="DE70" s="19">
        <v>451.027</v>
      </c>
      <c r="DF70" s="19">
        <v>103.299</v>
      </c>
      <c r="DG70" s="19">
        <v>100.703</v>
      </c>
      <c r="DH70" s="19">
        <v>85.188</v>
      </c>
      <c r="DI70" s="19">
        <v>162.738</v>
      </c>
      <c r="DJ70" s="19">
        <v>747.211</v>
      </c>
      <c r="DK70" s="19">
        <v>1117.297</v>
      </c>
      <c r="DL70" s="19">
        <v>1700.837</v>
      </c>
      <c r="DM70" s="20">
        <f>SUM(CC70:DL70)</f>
        <v>9719.746000000001</v>
      </c>
      <c r="DN70" s="72">
        <f>SUM(CC70:DM70)</f>
        <v>19439.492000000002</v>
      </c>
    </row>
    <row r="71" spans="1:118" s="12" customFormat="1" ht="16.5" customHeight="1">
      <c r="A71" s="68" t="s">
        <v>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8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5"/>
    </row>
  </sheetData>
  <sheetProtection/>
  <mergeCells count="136">
    <mergeCell ref="AE6:DA6"/>
    <mergeCell ref="AQ50:BJ50"/>
    <mergeCell ref="AQ55:BJ55"/>
    <mergeCell ref="CC50:CZ50"/>
    <mergeCell ref="A13:U13"/>
    <mergeCell ref="CC71:DA71"/>
    <mergeCell ref="A71:U71"/>
    <mergeCell ref="V71:AP71"/>
    <mergeCell ref="AQ71:BJ71"/>
    <mergeCell ref="BK71:CB71"/>
    <mergeCell ref="AQ14:BJ14"/>
    <mergeCell ref="V13:AP13"/>
    <mergeCell ref="AQ13:BJ13"/>
    <mergeCell ref="BK13:CB13"/>
    <mergeCell ref="A10:R10"/>
    <mergeCell ref="A12:U12"/>
    <mergeCell ref="V12:AP12"/>
    <mergeCell ref="AQ12:BJ12"/>
    <mergeCell ref="A9:R9"/>
    <mergeCell ref="V7:DB7"/>
    <mergeCell ref="BR8:CI8"/>
    <mergeCell ref="BK12:CB12"/>
    <mergeCell ref="CC12:DN12"/>
    <mergeCell ref="CC13:DA13"/>
    <mergeCell ref="CC14:DA14"/>
    <mergeCell ref="D5:DC5"/>
    <mergeCell ref="AQ15:BJ15"/>
    <mergeCell ref="CC15:DA15"/>
    <mergeCell ref="AQ16:BJ16"/>
    <mergeCell ref="CC16:DA16"/>
    <mergeCell ref="A14:U70"/>
    <mergeCell ref="V14:AP70"/>
    <mergeCell ref="AQ70:BJ70"/>
    <mergeCell ref="AQ17:BJ17"/>
    <mergeCell ref="CC17:DA17"/>
    <mergeCell ref="AQ18:BJ18"/>
    <mergeCell ref="CC18:DA18"/>
    <mergeCell ref="AQ20:BJ20"/>
    <mergeCell ref="CC20:DA20"/>
    <mergeCell ref="AQ19:BJ19"/>
    <mergeCell ref="CC19:DA19"/>
    <mergeCell ref="CC23:DA23"/>
    <mergeCell ref="AQ22:BJ22"/>
    <mergeCell ref="CC22:DA22"/>
    <mergeCell ref="AQ21:BJ21"/>
    <mergeCell ref="CC21:DA21"/>
    <mergeCell ref="AQ25:BJ25"/>
    <mergeCell ref="CC25:DA25"/>
    <mergeCell ref="AQ24:BJ24"/>
    <mergeCell ref="CC24:DA24"/>
    <mergeCell ref="AQ23:BJ23"/>
    <mergeCell ref="AQ27:BJ27"/>
    <mergeCell ref="CC27:DA27"/>
    <mergeCell ref="AQ26:BJ26"/>
    <mergeCell ref="CC26:DA26"/>
    <mergeCell ref="AQ29:BJ29"/>
    <mergeCell ref="CC29:DA29"/>
    <mergeCell ref="AQ28:BJ28"/>
    <mergeCell ref="CC28:DA28"/>
    <mergeCell ref="AQ31:BJ31"/>
    <mergeCell ref="CC31:DA31"/>
    <mergeCell ref="AQ30:BJ30"/>
    <mergeCell ref="CC30:DA30"/>
    <mergeCell ref="AQ33:BJ33"/>
    <mergeCell ref="CC33:DA33"/>
    <mergeCell ref="AQ32:BJ32"/>
    <mergeCell ref="CC32:DA32"/>
    <mergeCell ref="CC39:DA39"/>
    <mergeCell ref="AQ34:BJ34"/>
    <mergeCell ref="CC34:DA34"/>
    <mergeCell ref="AQ36:BJ36"/>
    <mergeCell ref="CC36:DA36"/>
    <mergeCell ref="AQ35:BJ35"/>
    <mergeCell ref="CC35:DA35"/>
    <mergeCell ref="CC43:DA43"/>
    <mergeCell ref="AQ44:BJ44"/>
    <mergeCell ref="CC44:DA44"/>
    <mergeCell ref="AQ38:BJ38"/>
    <mergeCell ref="CC38:DA38"/>
    <mergeCell ref="AQ37:BJ37"/>
    <mergeCell ref="CC37:DA37"/>
    <mergeCell ref="AQ40:BJ40"/>
    <mergeCell ref="CC40:DA40"/>
    <mergeCell ref="AQ39:BJ39"/>
    <mergeCell ref="AQ56:BJ56"/>
    <mergeCell ref="CC56:DA56"/>
    <mergeCell ref="AQ54:BJ54"/>
    <mergeCell ref="AQ42:BJ42"/>
    <mergeCell ref="CC42:DA42"/>
    <mergeCell ref="AQ41:BJ41"/>
    <mergeCell ref="CC41:DA41"/>
    <mergeCell ref="AQ45:BJ45"/>
    <mergeCell ref="CC45:DA45"/>
    <mergeCell ref="AQ43:BJ43"/>
    <mergeCell ref="CC59:DA59"/>
    <mergeCell ref="AQ58:BJ58"/>
    <mergeCell ref="CC58:DA58"/>
    <mergeCell ref="AQ57:BJ57"/>
    <mergeCell ref="CC57:DA57"/>
    <mergeCell ref="AQ51:BJ51"/>
    <mergeCell ref="CC51:DA51"/>
    <mergeCell ref="BK14:CB51"/>
    <mergeCell ref="AQ46:BJ46"/>
    <mergeCell ref="CC46:DA46"/>
    <mergeCell ref="AQ53:DA53"/>
    <mergeCell ref="CC47:DA47"/>
    <mergeCell ref="AQ48:BJ48"/>
    <mergeCell ref="CC48:DA48"/>
    <mergeCell ref="AQ49:BJ49"/>
    <mergeCell ref="CC49:DA49"/>
    <mergeCell ref="CC54:DA54"/>
    <mergeCell ref="AQ47:BJ47"/>
    <mergeCell ref="BK54:CB68"/>
    <mergeCell ref="AQ64:BI64"/>
    <mergeCell ref="AQ66:BI66"/>
    <mergeCell ref="AQ67:BJ67"/>
    <mergeCell ref="AQ63:BJ63"/>
    <mergeCell ref="CC63:DA63"/>
    <mergeCell ref="AQ62:BJ62"/>
    <mergeCell ref="CC62:DA62"/>
    <mergeCell ref="CC55:DA55"/>
    <mergeCell ref="AQ61:BJ61"/>
    <mergeCell ref="CC64:DA64"/>
    <mergeCell ref="CC65:DA65"/>
    <mergeCell ref="CC66:DA66"/>
    <mergeCell ref="CC67:DA67"/>
    <mergeCell ref="CC61:DA61"/>
    <mergeCell ref="AQ60:BJ60"/>
    <mergeCell ref="CC60:DA60"/>
    <mergeCell ref="AQ59:BJ59"/>
    <mergeCell ref="BK70:CB70"/>
    <mergeCell ref="CC70:DA70"/>
    <mergeCell ref="AQ69:DA69"/>
    <mergeCell ref="AQ68:BJ68"/>
    <mergeCell ref="CC68:DA68"/>
    <mergeCell ref="AQ65:BJ65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2023-01-30T06:53:47Z</cp:lastPrinted>
  <dcterms:created xsi:type="dcterms:W3CDTF">2008-10-01T13:21:49Z</dcterms:created>
  <dcterms:modified xsi:type="dcterms:W3CDTF">2023-01-30T06:56:04Z</dcterms:modified>
  <cp:category/>
  <cp:version/>
  <cp:contentType/>
  <cp:contentStatus/>
</cp:coreProperties>
</file>