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'стр.1'!$A$1:$FE$67</definedName>
  </definedNames>
  <calcPr fullCalcOnLoad="1"/>
</workbook>
</file>

<file path=xl/sharedStrings.xml><?xml version="1.0" encoding="utf-8"?>
<sst xmlns="http://schemas.openxmlformats.org/spreadsheetml/2006/main" count="75" uniqueCount="75">
  <si>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</si>
  <si>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</si>
  <si>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</si>
  <si>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</si>
  <si>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</si>
  <si>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</si>
  <si>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</si>
  <si>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</si>
  <si>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</si>
  <si>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</si>
  <si>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</si>
  <si>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</si>
  <si>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</si>
  <si>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</si>
  <si>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</si>
  <si>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</si>
  <si>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</si>
  <si>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</si>
  <si>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</si>
  <si>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</si>
  <si>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</si>
  <si>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</si>
  <si>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</si>
  <si>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</si>
  <si>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</si>
  <si>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</si>
  <si>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</si>
  <si>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</si>
  <si>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</si>
  <si>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</si>
  <si>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</si>
  <si>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</si>
  <si>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</si>
  <si>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</si>
  <si>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</si>
  <si>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</si>
  <si>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</si>
  <si>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</si>
  <si>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</si>
  <si>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</si>
  <si>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</si>
  <si>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</si>
  <si>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</si>
  <si>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</si>
  <si>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</si>
  <si>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</si>
  <si>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</si>
  <si>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</si>
  <si>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</si>
  <si>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</si>
  <si>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</si>
  <si>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</si>
  <si>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</si>
  <si>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</si>
  <si>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</si>
  <si>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</si>
  <si>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</si>
  <si>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</si>
  <si>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</si>
  <si>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</si>
  <si>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</si>
  <si>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</si>
  <si>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</si>
  <si>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</si>
  <si>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</si>
  <si>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</si>
  <si>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</si>
  <si>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</si>
  <si>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январь</t>
  </si>
  <si>
    <t>ООО "Русский хлеб"</t>
  </si>
  <si>
    <t>ИП Трусова</t>
  </si>
  <si>
    <t>ФЗ Винников</t>
  </si>
  <si>
    <t>Приложение №4</t>
  </si>
  <si>
    <t>21</t>
  </si>
  <si>
    <t>план на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</si>
</sst>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84" fontId="22" fillId="0" borderId="10" xfId="0" applyNumberFormat="1" applyFont="1" applyFill="1" applyBorder="1" applyAlignment="1">
      <alignment vertical="center"/>
    </xf>
    <xf numFmtId="184" fontId="22" fillId="0" borderId="11" xfId="0" applyNumberFormat="1" applyFont="1" applyFill="1" applyBorder="1" applyAlignment="1">
      <alignment vertical="center"/>
    </xf>
    <xf numFmtId="184" fontId="22" fillId="0" borderId="12" xfId="0" applyNumberFormat="1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7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vertical="center"/>
    </xf>
    <xf numFmtId="184" fontId="22" fillId="0" borderId="11" xfId="0" applyNumberFormat="1" applyFont="1" applyFill="1" applyBorder="1" applyAlignment="1">
      <alignment vertical="center"/>
    </xf>
    <xf numFmtId="184" fontId="22" fillId="0" borderId="12" xfId="0" applyNumberFormat="1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textRotation="90" wrapText="1"/>
    </xf>
    <xf numFmtId="49" fontId="22" fillId="0" borderId="15" xfId="0" applyNumberFormat="1" applyFont="1" applyFill="1" applyBorder="1" applyAlignment="1">
      <alignment horizontal="center" vertical="center" textRotation="90" wrapText="1"/>
    </xf>
    <xf numFmtId="49" fontId="22" fillId="0" borderId="16" xfId="0" applyNumberFormat="1" applyFont="1" applyFill="1" applyBorder="1" applyAlignment="1">
      <alignment horizontal="center" vertical="center" textRotation="90" wrapText="1"/>
    </xf>
    <xf numFmtId="49" fontId="22" fillId="0" borderId="18" xfId="0" applyNumberFormat="1" applyFont="1" applyFill="1" applyBorder="1" applyAlignment="1">
      <alignment horizontal="center" vertical="center" textRotation="90" wrapText="1"/>
    </xf>
    <xf numFmtId="49" fontId="22" fillId="0" borderId="0" xfId="0" applyNumberFormat="1" applyFont="1" applyFill="1" applyBorder="1" applyAlignment="1">
      <alignment horizontal="center" vertical="center" textRotation="90" wrapText="1"/>
    </xf>
    <xf numFmtId="49" fontId="22" fillId="0" borderId="19" xfId="0" applyNumberFormat="1" applyFont="1" applyFill="1" applyBorder="1" applyAlignment="1">
      <alignment horizontal="center" vertical="center" textRotation="90" wrapText="1"/>
    </xf>
    <xf numFmtId="49" fontId="22" fillId="0" borderId="20" xfId="0" applyNumberFormat="1" applyFont="1" applyFill="1" applyBorder="1" applyAlignment="1">
      <alignment horizontal="center" vertical="center" textRotation="90" wrapText="1"/>
    </xf>
    <xf numFmtId="49" fontId="22" fillId="0" borderId="17" xfId="0" applyNumberFormat="1" applyFont="1" applyFill="1" applyBorder="1" applyAlignment="1">
      <alignment horizontal="center" vertical="center" textRotation="90" wrapText="1"/>
    </xf>
    <xf numFmtId="49" fontId="22" fillId="0" borderId="21" xfId="0" applyNumberFormat="1" applyFont="1" applyFill="1" applyBorder="1" applyAlignment="1">
      <alignment horizontal="center" vertical="center" textRotation="90" wrapText="1"/>
    </xf>
    <xf numFmtId="49" fontId="22" fillId="0" borderId="14" xfId="0" applyNumberFormat="1" applyFont="1" applyFill="1" applyBorder="1" applyAlignment="1">
      <alignment horizontal="center" vertical="justify" wrapText="1"/>
    </xf>
    <xf numFmtId="49" fontId="22" fillId="0" borderId="15" xfId="0" applyNumberFormat="1" applyFont="1" applyFill="1" applyBorder="1" applyAlignment="1">
      <alignment horizontal="center" vertical="justify" wrapText="1"/>
    </xf>
    <xf numFmtId="49" fontId="22" fillId="0" borderId="16" xfId="0" applyNumberFormat="1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67"/>
  <sheetViews>
    <sheetView tabSelected="1" zoomScaleSheetLayoutView="100" zoomScalePageLayoutView="0" workbookViewId="0" topLeftCell="A7">
      <selection activeCell="AQ16" sqref="AQ16:BJ16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57" width="0.875" style="1" customWidth="1"/>
    <col min="158" max="158" width="0.6171875" style="1" customWidth="1"/>
    <col min="159" max="161" width="0.875" style="1" hidden="1" customWidth="1"/>
    <col min="162" max="162" width="1.875" style="1" bestFit="1" customWidth="1"/>
    <col min="163" max="16384" width="0.875" style="1" customWidth="1"/>
  </cols>
  <sheetData>
    <row r="1" spans="1:161" ht="15">
      <c r="A1" s="6"/>
      <c r="B1" s="6" t="s">
        <v>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86:145" s="8" customFormat="1" ht="15.75">
      <c r="CH5" s="11" t="s">
        <v>14</v>
      </c>
      <c r="CI5" s="43" t="s">
        <v>69</v>
      </c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4" t="s">
        <v>0</v>
      </c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</row>
    <row r="7" spans="69:102" s="8" customFormat="1" ht="15" customHeight="1">
      <c r="BQ7" s="11" t="s">
        <v>74</v>
      </c>
      <c r="BR7" s="46" t="s">
        <v>68</v>
      </c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7">
        <v>20</v>
      </c>
      <c r="CK7" s="47"/>
      <c r="CL7" s="47"/>
      <c r="CM7" s="47"/>
      <c r="CN7" s="48" t="s">
        <v>73</v>
      </c>
      <c r="CO7" s="48"/>
      <c r="CP7" s="48"/>
      <c r="CQ7" s="48"/>
      <c r="CR7" s="12" t="s">
        <v>3</v>
      </c>
      <c r="CV7" s="12"/>
      <c r="CW7" s="12"/>
      <c r="CX7" s="12"/>
    </row>
    <row r="8" spans="70:87" s="14" customFormat="1" ht="11.25">
      <c r="BR8" s="49" t="s">
        <v>2</v>
      </c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18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s="13" customFormat="1" ht="11.25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="13" customFormat="1" ht="11.25"/>
    <row r="12" spans="1:161" s="16" customFormat="1" ht="60.7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33">
        <v>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>
        <v>2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>
        <v>3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  <c r="V14" s="72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4"/>
      <c r="AQ14" s="27" t="s">
        <v>58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9"/>
      <c r="BK14" s="21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3"/>
      <c r="CC14" s="30">
        <v>1.529</v>
      </c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B14" s="30">
        <f>CC14</f>
        <v>1.529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2"/>
      <c r="ED14" s="30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2"/>
      <c r="FB14" s="20"/>
      <c r="FC14" s="20"/>
      <c r="FD14" s="20"/>
      <c r="FE14" s="20"/>
    </row>
    <row r="15" spans="1:161" s="5" customFormat="1" ht="12.75" customHeight="1">
      <c r="A15" s="63" t="s">
        <v>15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 t="s">
        <v>16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27" t="s">
        <v>17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9"/>
      <c r="BK15" s="54" t="s">
        <v>46</v>
      </c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35">
        <v>3.946</v>
      </c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0">
        <v>3.946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2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27" t="s">
        <v>19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9"/>
      <c r="BK16" s="57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9"/>
      <c r="CC16" s="35">
        <v>0.652</v>
      </c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0">
        <v>0.652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2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  <c r="AQ17" s="27" t="s">
        <v>20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57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9"/>
      <c r="CC17" s="35">
        <v>0.324</v>
      </c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0">
        <v>0.324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2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27" t="s">
        <v>21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9"/>
      <c r="BK18" s="57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9"/>
      <c r="CC18" s="35">
        <v>1.001</v>
      </c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0">
        <v>1.001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2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27" t="s">
        <v>40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57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9"/>
      <c r="CC19" s="35">
        <v>1.066</v>
      </c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0">
        <v>1.066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2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27" t="s">
        <v>22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9"/>
      <c r="BK20" s="57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9"/>
      <c r="CC20" s="35">
        <v>2.325</v>
      </c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0">
        <v>2.325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2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Q21" s="27" t="s">
        <v>41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9"/>
      <c r="BK21" s="57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9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0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2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  <c r="AQ22" s="27" t="s">
        <v>42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9"/>
      <c r="BK22" s="57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9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0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2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27" t="s">
        <v>23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9"/>
      <c r="BK23" s="57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9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0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2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  <c r="AQ24" s="27" t="s">
        <v>24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9"/>
      <c r="BK24" s="57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9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0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2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27" t="s">
        <v>25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9"/>
      <c r="BK25" s="57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0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2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7" t="s">
        <v>26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9"/>
      <c r="BK26" s="57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9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0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2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27" t="s">
        <v>27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57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9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0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2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27" t="s">
        <v>28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9"/>
      <c r="BK28" s="57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9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0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2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27" t="s">
        <v>29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9"/>
      <c r="BK29" s="57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9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0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2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27" t="s">
        <v>30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9"/>
      <c r="BK30" s="57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9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0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2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27" t="s">
        <v>31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9"/>
      <c r="BK31" s="57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9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0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2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27" t="s">
        <v>32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9"/>
      <c r="BK32" s="57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9"/>
      <c r="CC32" s="34">
        <v>0.295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24">
        <v>0.295</v>
      </c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6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27" t="s">
        <v>33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9"/>
      <c r="BK33" s="57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9"/>
      <c r="CC33" s="34">
        <v>1.33</v>
      </c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24">
        <v>1.33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6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27" t="s">
        <v>43</v>
      </c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9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9"/>
      <c r="CC34" s="34">
        <v>0.082</v>
      </c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24">
        <v>0.082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6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27" t="s">
        <v>34</v>
      </c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9"/>
      <c r="BK35" s="57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9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24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6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27" t="s">
        <v>35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9"/>
      <c r="BK36" s="57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9"/>
      <c r="CC36" s="34">
        <v>3.099</v>
      </c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24">
        <v>3.099</v>
      </c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6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27" t="s">
        <v>36</v>
      </c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9"/>
      <c r="BK37" s="57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9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24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6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27" t="s">
        <v>37</v>
      </c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9"/>
      <c r="BK38" s="57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9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24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6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  <c r="AQ39" s="27" t="s">
        <v>38</v>
      </c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9"/>
      <c r="BK39" s="57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9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24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6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27" t="s">
        <v>44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9"/>
      <c r="BK40" s="57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9"/>
      <c r="CC40" s="34">
        <v>1.796</v>
      </c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24">
        <v>1.796</v>
      </c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6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27" t="s">
        <v>45</v>
      </c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9"/>
      <c r="BK41" s="57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9"/>
      <c r="CC41" s="34">
        <v>0.672</v>
      </c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24">
        <v>0.675</v>
      </c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6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27" t="s">
        <v>39</v>
      </c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9"/>
      <c r="BK42" s="57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9"/>
      <c r="CC42" s="34">
        <v>0.698</v>
      </c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24">
        <v>0.398</v>
      </c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6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  <c r="AQ43" s="27" t="s">
        <v>47</v>
      </c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9"/>
      <c r="BK43" s="57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9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24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6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27" t="s">
        <v>48</v>
      </c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9"/>
      <c r="BK44" s="57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9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24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6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27" t="s">
        <v>49</v>
      </c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9"/>
      <c r="BK45" s="57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9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24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6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27" t="s">
        <v>50</v>
      </c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9"/>
      <c r="BK46" s="57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9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24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</row>
    <row r="47" spans="1:161" s="5" customFormat="1" ht="1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  <c r="AQ47" s="50" t="s">
        <v>51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7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9"/>
      <c r="CC47" s="34">
        <v>0.798</v>
      </c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24">
        <v>0.798</v>
      </c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6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27" t="s">
        <v>70</v>
      </c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9"/>
      <c r="BK48" s="57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9"/>
      <c r="CC48" s="24">
        <v>2.636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6"/>
      <c r="DB48" s="24">
        <v>2.636</v>
      </c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6"/>
      <c r="ED48" s="30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2"/>
    </row>
    <row r="49" spans="1:161" s="5" customFormat="1" ht="1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27" t="s">
        <v>71</v>
      </c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9"/>
      <c r="BK49" s="57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9"/>
      <c r="CC49" s="24">
        <v>0.8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6"/>
      <c r="DB49" s="24">
        <v>0.8</v>
      </c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6"/>
      <c r="ED49" s="30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2"/>
    </row>
    <row r="50" spans="1:161" s="5" customFormat="1" ht="1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27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9"/>
      <c r="BK50" s="57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9"/>
      <c r="CC50" s="24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6"/>
      <c r="DB50" s="17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9"/>
      <c r="ED50" s="30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2"/>
    </row>
    <row r="51" spans="1:161" s="5" customFormat="1" ht="12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60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2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51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3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5" customFormat="1" ht="21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50" t="s">
        <v>52</v>
      </c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4" t="s">
        <v>66</v>
      </c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34">
        <v>2.842</v>
      </c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24">
        <v>2.842</v>
      </c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6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12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50" t="s">
        <v>53</v>
      </c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7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9"/>
      <c r="CC53" s="34">
        <v>2.1</v>
      </c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24">
        <v>2.1</v>
      </c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6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50" t="s">
        <v>54</v>
      </c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7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9"/>
      <c r="CC54" s="34">
        <v>1.542</v>
      </c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24">
        <v>1.542</v>
      </c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6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50" t="s">
        <v>55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7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9"/>
      <c r="CC55" s="34">
        <v>14.351</v>
      </c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24">
        <v>14.351</v>
      </c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6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50" t="s">
        <v>56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7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9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24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6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50" t="s">
        <v>57</v>
      </c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7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9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24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6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50" t="s">
        <v>18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7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9"/>
      <c r="CC58" s="34">
        <v>1.976</v>
      </c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24">
        <v>1.976</v>
      </c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6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50" t="s">
        <v>59</v>
      </c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7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9"/>
      <c r="CC59" s="34">
        <v>5.8</v>
      </c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24">
        <v>5.8</v>
      </c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6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50" t="s">
        <v>60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7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9"/>
      <c r="CC60" s="34">
        <v>4.592</v>
      </c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24">
        <v>4.592</v>
      </c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6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50" t="s">
        <v>61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7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9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24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6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50" t="s">
        <v>62</v>
      </c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7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9"/>
      <c r="CC62" s="34">
        <v>12.87</v>
      </c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24">
        <v>12.87</v>
      </c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6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50" t="s">
        <v>63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7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9"/>
      <c r="CC63" s="34">
        <v>4.2</v>
      </c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24">
        <v>4.2</v>
      </c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6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2" s="5" customFormat="1" ht="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  <c r="AQ64" s="50" t="s">
        <v>64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60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2"/>
      <c r="CC64" s="34">
        <v>8.933</v>
      </c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24">
        <v>8.933</v>
      </c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6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5">
        <v>8.933</v>
      </c>
    </row>
    <row r="65" spans="1:161" s="5" customFormat="1" ht="1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24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6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5" customFormat="1" ht="12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1"/>
      <c r="V66" s="69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1"/>
      <c r="AQ66" s="50" t="s">
        <v>65</v>
      </c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41" t="s">
        <v>67</v>
      </c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34">
        <v>1441.864</v>
      </c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24">
        <v>1441.864</v>
      </c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6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  <row r="67" spans="1:161" s="15" customFormat="1" ht="16.5" customHeight="1">
      <c r="A67" s="35" t="s">
        <v>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4">
        <f>SUM(CC15:CC66)</f>
        <v>1522.5900000000001</v>
      </c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>
        <f>SUM(DB15:DB66)</f>
        <v>1522.2930000000001</v>
      </c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</row>
  </sheetData>
  <sheetProtection/>
  <mergeCells count="247">
    <mergeCell ref="AQ14:BJ14"/>
    <mergeCell ref="CC14:DA14"/>
    <mergeCell ref="ED14:FA14"/>
    <mergeCell ref="DB14:EC14"/>
    <mergeCell ref="A15:U66"/>
    <mergeCell ref="V15:AP66"/>
    <mergeCell ref="ED66:FE66"/>
    <mergeCell ref="AQ66:BJ66"/>
    <mergeCell ref="BK66:CB66"/>
    <mergeCell ref="CC66:DA66"/>
    <mergeCell ref="DB66:EC66"/>
    <mergeCell ref="ED64:FE64"/>
    <mergeCell ref="AQ65:BJ65"/>
    <mergeCell ref="BK65:CB65"/>
    <mergeCell ref="CC65:DA65"/>
    <mergeCell ref="DB65:EC65"/>
    <mergeCell ref="ED65:FE65"/>
    <mergeCell ref="BK52:CB64"/>
    <mergeCell ref="AQ64:BJ64"/>
    <mergeCell ref="CC64:DA64"/>
    <mergeCell ref="DB64:EC64"/>
    <mergeCell ref="ED62:FE62"/>
    <mergeCell ref="AQ63:BJ63"/>
    <mergeCell ref="CC63:DA63"/>
    <mergeCell ref="DB63:EC63"/>
    <mergeCell ref="ED63:FE63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56:FE56"/>
    <mergeCell ref="AQ57:BJ57"/>
    <mergeCell ref="CC57:DA57"/>
    <mergeCell ref="DB57:EC57"/>
    <mergeCell ref="ED57:FE57"/>
    <mergeCell ref="AQ56:BJ56"/>
    <mergeCell ref="CC56:DA56"/>
    <mergeCell ref="DB56:EC56"/>
    <mergeCell ref="ED54:FE54"/>
    <mergeCell ref="AQ55:BJ55"/>
    <mergeCell ref="CC55:DA55"/>
    <mergeCell ref="DB55:EC55"/>
    <mergeCell ref="ED55:FE55"/>
    <mergeCell ref="AQ54:BJ54"/>
    <mergeCell ref="CC54:DA54"/>
    <mergeCell ref="DB54:EC54"/>
    <mergeCell ref="ED52:FE52"/>
    <mergeCell ref="AQ53:BJ53"/>
    <mergeCell ref="CC53:DA53"/>
    <mergeCell ref="DB53:EC53"/>
    <mergeCell ref="ED53:FE53"/>
    <mergeCell ref="AQ52:BJ52"/>
    <mergeCell ref="CC52:DA52"/>
    <mergeCell ref="DB52:EC52"/>
    <mergeCell ref="ED47:FE47"/>
    <mergeCell ref="AQ51:BJ51"/>
    <mergeCell ref="CC51:DA51"/>
    <mergeCell ref="DB51:EC51"/>
    <mergeCell ref="ED51:FE51"/>
    <mergeCell ref="BK15:CB51"/>
    <mergeCell ref="AQ47:BJ47"/>
    <mergeCell ref="CC47:DA47"/>
    <mergeCell ref="DB47:EC47"/>
    <mergeCell ref="ED45:FE45"/>
    <mergeCell ref="AQ46:BJ46"/>
    <mergeCell ref="CC46:DA46"/>
    <mergeCell ref="DB46:EC46"/>
    <mergeCell ref="ED46:FE46"/>
    <mergeCell ref="AQ45:BJ45"/>
    <mergeCell ref="CC45:DA45"/>
    <mergeCell ref="DB45:EC45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6:BJ16"/>
    <mergeCell ref="CC16:DA16"/>
    <mergeCell ref="DB16:EC16"/>
    <mergeCell ref="ED16:FE16"/>
    <mergeCell ref="CC12:DA12"/>
    <mergeCell ref="AQ15:BJ15"/>
    <mergeCell ref="CC15:DA15"/>
    <mergeCell ref="DB15:EC15"/>
    <mergeCell ref="ED15:FE15"/>
    <mergeCell ref="DB12:EC12"/>
    <mergeCell ref="ED12:FE12"/>
    <mergeCell ref="CC13:DA13"/>
    <mergeCell ref="DB13:EC13"/>
    <mergeCell ref="ED13:FE13"/>
    <mergeCell ref="A4:FE4"/>
    <mergeCell ref="CI5:EO5"/>
    <mergeCell ref="CI6:EO6"/>
    <mergeCell ref="A9:R9"/>
    <mergeCell ref="BR7:CI7"/>
    <mergeCell ref="CJ7:CM7"/>
    <mergeCell ref="CN7:CQ7"/>
    <mergeCell ref="BR8:CI8"/>
    <mergeCell ref="AQ67:BJ67"/>
    <mergeCell ref="BK67:CB67"/>
    <mergeCell ref="A10:R10"/>
    <mergeCell ref="A12:U12"/>
    <mergeCell ref="V12:AP12"/>
    <mergeCell ref="AQ12:BJ12"/>
    <mergeCell ref="BK12:CB12"/>
    <mergeCell ref="V13:AP13"/>
    <mergeCell ref="AQ13:BJ13"/>
    <mergeCell ref="BK13:CB13"/>
    <mergeCell ref="ED48:FE48"/>
    <mergeCell ref="ED49:FE49"/>
    <mergeCell ref="ED50:FE50"/>
    <mergeCell ref="DB48:EC48"/>
    <mergeCell ref="A13:U13"/>
    <mergeCell ref="CC67:DA67"/>
    <mergeCell ref="DB67:EC67"/>
    <mergeCell ref="ED67:FE67"/>
    <mergeCell ref="A67:U67"/>
    <mergeCell ref="V67:AP67"/>
    <mergeCell ref="DB49:EC49"/>
    <mergeCell ref="CC48:DA48"/>
    <mergeCell ref="CC49:DA49"/>
    <mergeCell ref="CC50:DA50"/>
    <mergeCell ref="AQ48:BJ48"/>
    <mergeCell ref="AQ49:BJ49"/>
    <mergeCell ref="AQ50:BJ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2019-11-29T08:22:19Z</cp:lastPrinted>
  <dcterms:created xsi:type="dcterms:W3CDTF">2008-10-01T13:21:49Z</dcterms:created>
  <dcterms:modified xsi:type="dcterms:W3CDTF">2021-01-12T08:22:14Z</dcterms:modified>
  <cp:category/>
  <cp:version/>
  <cp:contentType/>
  <cp:contentStatus/>
</cp:coreProperties>
</file>